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outies\Documents\Personal\nemha\yearendpoints reports\"/>
    </mc:Choice>
  </mc:AlternateContent>
  <bookViews>
    <workbookView xWindow="0" yWindow="0" windowWidth="240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334" i="1" l="1"/>
  <c r="N321" i="1"/>
  <c r="N328" i="1"/>
  <c r="N131" i="1" l="1"/>
  <c r="P361" i="1" l="1"/>
  <c r="O361" i="1"/>
  <c r="N49" i="1" l="1"/>
  <c r="N47" i="1"/>
  <c r="N172" i="1" l="1"/>
  <c r="N173" i="1"/>
  <c r="N142" i="1"/>
  <c r="N136" i="1"/>
  <c r="N94" i="1"/>
  <c r="N74" i="1"/>
  <c r="N174" i="1" l="1"/>
  <c r="N336" i="1" l="1"/>
  <c r="N335" i="1"/>
  <c r="N333" i="1"/>
  <c r="N332" i="1"/>
  <c r="N331" i="1"/>
  <c r="N329" i="1"/>
  <c r="N327" i="1"/>
  <c r="N326" i="1"/>
  <c r="N325" i="1"/>
  <c r="N324" i="1"/>
  <c r="N322" i="1"/>
  <c r="N320" i="1"/>
  <c r="N319" i="1"/>
  <c r="N318" i="1"/>
  <c r="N317" i="1"/>
  <c r="N315" i="1"/>
  <c r="N314" i="1"/>
  <c r="N313" i="1"/>
  <c r="N312" i="1"/>
  <c r="N311" i="1"/>
  <c r="N309" i="1"/>
  <c r="N308" i="1"/>
  <c r="N307" i="1"/>
  <c r="N305" i="1"/>
  <c r="N304" i="1"/>
  <c r="N303" i="1"/>
  <c r="N301" i="1"/>
  <c r="N300" i="1"/>
  <c r="N298" i="1"/>
  <c r="N296" i="1"/>
  <c r="N294" i="1"/>
  <c r="N293" i="1"/>
  <c r="N291" i="1"/>
  <c r="N290" i="1"/>
  <c r="N288" i="1"/>
  <c r="N287" i="1"/>
  <c r="N286" i="1"/>
  <c r="N281" i="1"/>
  <c r="N280" i="1"/>
  <c r="N278" i="1"/>
  <c r="N277" i="1"/>
  <c r="N276" i="1"/>
  <c r="N275" i="1"/>
  <c r="N273" i="1"/>
  <c r="N271" i="1"/>
  <c r="N270" i="1"/>
  <c r="N269" i="1"/>
  <c r="N267" i="1"/>
  <c r="N266" i="1"/>
  <c r="N265" i="1"/>
  <c r="N264" i="1"/>
  <c r="N262" i="1"/>
  <c r="N261" i="1"/>
  <c r="N260" i="1"/>
  <c r="N259" i="1"/>
  <c r="N258" i="1"/>
  <c r="N257" i="1"/>
  <c r="N256" i="1"/>
  <c r="N255" i="1"/>
  <c r="N254" i="1"/>
  <c r="N253" i="1"/>
  <c r="N252" i="1"/>
  <c r="N250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0" i="1"/>
  <c r="N229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1" i="1"/>
  <c r="N210" i="1"/>
  <c r="N209" i="1"/>
  <c r="N208" i="1"/>
  <c r="N207" i="1"/>
  <c r="N205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6" i="1"/>
  <c r="N185" i="1"/>
  <c r="N184" i="1"/>
  <c r="N183" i="1"/>
  <c r="N182" i="1"/>
  <c r="N181" i="1"/>
  <c r="N178" i="1"/>
  <c r="N177" i="1"/>
  <c r="N176" i="1"/>
  <c r="N171" i="1"/>
  <c r="N170" i="1"/>
  <c r="N169" i="1"/>
  <c r="N168" i="1"/>
  <c r="N167" i="1"/>
  <c r="N166" i="1"/>
  <c r="N165" i="1"/>
  <c r="N164" i="1"/>
  <c r="N163" i="1"/>
  <c r="N161" i="1"/>
  <c r="N160" i="1"/>
  <c r="N159" i="1"/>
  <c r="N158" i="1"/>
  <c r="N157" i="1"/>
  <c r="N156" i="1"/>
  <c r="N155" i="1"/>
  <c r="N154" i="1"/>
  <c r="N152" i="1"/>
  <c r="N151" i="1"/>
  <c r="N150" i="1"/>
  <c r="N149" i="1"/>
  <c r="N147" i="1"/>
  <c r="N146" i="1"/>
  <c r="N145" i="1"/>
  <c r="N144" i="1"/>
  <c r="N143" i="1"/>
  <c r="N141" i="1"/>
  <c r="N140" i="1"/>
  <c r="N139" i="1"/>
  <c r="N138" i="1"/>
  <c r="N137" i="1"/>
  <c r="N135" i="1"/>
  <c r="N134" i="1"/>
  <c r="N133" i="1"/>
  <c r="N132" i="1"/>
  <c r="N129" i="1"/>
  <c r="N127" i="1"/>
  <c r="N125" i="1"/>
  <c r="N124" i="1"/>
  <c r="N122" i="1"/>
  <c r="N121" i="1"/>
  <c r="N120" i="1"/>
  <c r="N119" i="1"/>
  <c r="N117" i="1"/>
  <c r="N116" i="1"/>
  <c r="N115" i="1"/>
  <c r="N113" i="1"/>
  <c r="N112" i="1"/>
  <c r="N111" i="1"/>
  <c r="N110" i="1"/>
  <c r="N109" i="1"/>
  <c r="N108" i="1"/>
  <c r="N106" i="1"/>
  <c r="N105" i="1"/>
  <c r="N104" i="1"/>
  <c r="N103" i="1"/>
  <c r="N102" i="1"/>
  <c r="N101" i="1"/>
  <c r="N100" i="1"/>
  <c r="N98" i="1"/>
  <c r="N96" i="1"/>
  <c r="N95" i="1"/>
  <c r="N93" i="1"/>
  <c r="N92" i="1"/>
  <c r="N91" i="1"/>
  <c r="N90" i="1"/>
  <c r="N89" i="1"/>
  <c r="N86" i="1"/>
  <c r="N85" i="1"/>
  <c r="N84" i="1"/>
  <c r="N81" i="1"/>
  <c r="N80" i="1"/>
  <c r="N79" i="1"/>
  <c r="N78" i="1"/>
  <c r="N77" i="1"/>
  <c r="N75" i="1"/>
  <c r="N73" i="1"/>
  <c r="N71" i="1"/>
  <c r="N70" i="1"/>
  <c r="N69" i="1"/>
  <c r="N68" i="1"/>
  <c r="N67" i="1"/>
  <c r="N65" i="1"/>
  <c r="N64" i="1"/>
  <c r="N63" i="1"/>
  <c r="N62" i="1"/>
  <c r="N61" i="1"/>
  <c r="N60" i="1"/>
  <c r="N58" i="1"/>
  <c r="N57" i="1"/>
  <c r="N56" i="1"/>
  <c r="N55" i="1"/>
  <c r="N53" i="1"/>
  <c r="N52" i="1"/>
  <c r="N48" i="1"/>
  <c r="N50" i="1"/>
  <c r="N46" i="1"/>
  <c r="N45" i="1"/>
  <c r="N44" i="1"/>
  <c r="N42" i="1"/>
  <c r="N41" i="1"/>
  <c r="N40" i="1"/>
  <c r="N39" i="1"/>
  <c r="N38" i="1"/>
  <c r="N36" i="1"/>
  <c r="N35" i="1"/>
  <c r="N34" i="1"/>
  <c r="N33" i="1"/>
  <c r="N32" i="1"/>
  <c r="N30" i="1"/>
  <c r="N29" i="1"/>
  <c r="N28" i="1"/>
  <c r="N27" i="1"/>
  <c r="N25" i="1"/>
  <c r="N24" i="1"/>
  <c r="N22" i="1"/>
  <c r="N21" i="1"/>
  <c r="N20" i="1"/>
  <c r="N19" i="1"/>
  <c r="N18" i="1"/>
  <c r="N17" i="1"/>
  <c r="N15" i="1"/>
  <c r="N14" i="1"/>
  <c r="N13" i="1"/>
  <c r="N12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<sst xmlns="http://schemas.openxmlformats.org/spreadsheetml/2006/main" count="650" uniqueCount="462">
  <si>
    <t>NEMHA Circuit Championship 2018</t>
  </si>
  <si>
    <t>ü</t>
  </si>
  <si>
    <t>outside show</t>
  </si>
  <si>
    <t>Entries in Red have not met the 2x pinning at two shows requirement, an outside show can only be used for 2018 to make the 2X requirement</t>
  </si>
  <si>
    <t xml:space="preserve">2X </t>
  </si>
  <si>
    <t>Division</t>
  </si>
  <si>
    <t>Owner</t>
  </si>
  <si>
    <t>Name</t>
  </si>
  <si>
    <t>UPHA</t>
  </si>
  <si>
    <t>GB</t>
  </si>
  <si>
    <t>CT</t>
  </si>
  <si>
    <t>SK</t>
  </si>
  <si>
    <t>Seacoast</t>
  </si>
  <si>
    <t>NE</t>
  </si>
  <si>
    <t>Csc</t>
  </si>
  <si>
    <t>LCS</t>
  </si>
  <si>
    <t>ES</t>
  </si>
  <si>
    <t>Total</t>
  </si>
  <si>
    <t>Saddle Seat Equitation</t>
  </si>
  <si>
    <t>Claire Campbell</t>
  </si>
  <si>
    <t>Madison Leigh Logan</t>
  </si>
  <si>
    <t>Nicole Kaufman</t>
  </si>
  <si>
    <t>Taylor Ladd</t>
  </si>
  <si>
    <t>Mia Mercurio</t>
  </si>
  <si>
    <t>Alena Gannon</t>
  </si>
  <si>
    <t>Lauren Cheney</t>
  </si>
  <si>
    <t>Alexandra Dionne</t>
  </si>
  <si>
    <t>Walk Trot Saddle Seat Equitation</t>
  </si>
  <si>
    <t>Sarena Eaton</t>
  </si>
  <si>
    <t>Lyla Rahn</t>
  </si>
  <si>
    <t>Katelyn Aho</t>
  </si>
  <si>
    <t>Camden Miner</t>
  </si>
  <si>
    <t>Walk Trot Hunt Seat Equitation</t>
  </si>
  <si>
    <t>Hayden Ladd</t>
  </si>
  <si>
    <t>Gianna Longobardi</t>
  </si>
  <si>
    <t>Abby Pallotto</t>
  </si>
  <si>
    <t>Payton Griffin</t>
  </si>
  <si>
    <t>Mackenzie Chianca</t>
  </si>
  <si>
    <t>Walk Jog Western Seat Equitation</t>
  </si>
  <si>
    <t>Colby Merritt</t>
  </si>
  <si>
    <t>Hayden Morris</t>
  </si>
  <si>
    <t>Western Seat Equitation</t>
  </si>
  <si>
    <t>Jillian Peek</t>
  </si>
  <si>
    <t>Erin Robinson</t>
  </si>
  <si>
    <t>Kendall Pierce</t>
  </si>
  <si>
    <t>Hunt Seat Equitation 14-17</t>
  </si>
  <si>
    <t>Cameo Dyer</t>
  </si>
  <si>
    <t>Carlee Veinotte</t>
  </si>
  <si>
    <t>Frannie Bayston</t>
  </si>
  <si>
    <t>Avery Ladd</t>
  </si>
  <si>
    <t>Hunt Seat Equitation 13 &amp; Under</t>
  </si>
  <si>
    <t>Louisa Quartuccio</t>
  </si>
  <si>
    <t>Michaela Ibrahim</t>
  </si>
  <si>
    <t>Emily Iovanna</t>
  </si>
  <si>
    <t>Margaret Bayston</t>
  </si>
  <si>
    <t>Hannah Whitley</t>
  </si>
  <si>
    <t>Walk Trot Hunter Pleasure</t>
  </si>
  <si>
    <t>HVK Noble Italia</t>
  </si>
  <si>
    <t>Christine/Gianna Longobardi</t>
  </si>
  <si>
    <t>Claim To Fame</t>
  </si>
  <si>
    <t>Ellie Stevens</t>
  </si>
  <si>
    <t>Lucky Strike</t>
  </si>
  <si>
    <t>Bittersweet Farm</t>
  </si>
  <si>
    <t>Beta B Provocative</t>
  </si>
  <si>
    <t>Maura Sweeney Reeve</t>
  </si>
  <si>
    <t>Hillwood Irish Fiddler</t>
  </si>
  <si>
    <t>Katherine Speer</t>
  </si>
  <si>
    <t>CBMF Gifted</t>
  </si>
  <si>
    <t>Kerri Towner Glowik</t>
  </si>
  <si>
    <t>MEM Wasn't Me</t>
  </si>
  <si>
    <t>Christine Nava Moulthrop</t>
  </si>
  <si>
    <t>Hillwood Irish Claddagh</t>
  </si>
  <si>
    <t>Walk Jog Western Pleasure</t>
  </si>
  <si>
    <t>Josh &amp; Megan Merritt</t>
  </si>
  <si>
    <t>JNS In Like Flynn</t>
  </si>
  <si>
    <t>Ashley Morris</t>
  </si>
  <si>
    <t>AMHF Bal Du Masque</t>
  </si>
  <si>
    <t>Walk Trot Saddle Seat Pleasure</t>
  </si>
  <si>
    <t>Philip &amp; Marcie Eaton</t>
  </si>
  <si>
    <t>LA Ricochet GCH</t>
  </si>
  <si>
    <t>Debra Mudge</t>
  </si>
  <si>
    <t>Briar Oak's Armani</t>
  </si>
  <si>
    <t>CBMF Naughty Naughty</t>
  </si>
  <si>
    <t>The Miner Family</t>
  </si>
  <si>
    <t>CBMF Street Legal</t>
  </si>
  <si>
    <t>Leadline</t>
  </si>
  <si>
    <t>Addison Powers</t>
  </si>
  <si>
    <t>Victoria Eaton</t>
  </si>
  <si>
    <t>Riley Morris</t>
  </si>
  <si>
    <t>Stella Cararra</t>
  </si>
  <si>
    <t>Cora Veil</t>
  </si>
  <si>
    <t>Gavin Gove</t>
  </si>
  <si>
    <t>Park Saddle</t>
  </si>
  <si>
    <t>Dan/Leslie Kelley</t>
  </si>
  <si>
    <t>Cedar Creek Flambeau</t>
  </si>
  <si>
    <t>George Schott</t>
  </si>
  <si>
    <t>Liquid Assets</t>
  </si>
  <si>
    <t>Nicholas Shample</t>
  </si>
  <si>
    <t>SYP High Fidelity</t>
  </si>
  <si>
    <t>Kobylar Morgans LLC</t>
  </si>
  <si>
    <t>Nanton's Revolution</t>
  </si>
  <si>
    <t>Spencer Shample</t>
  </si>
  <si>
    <t>CBMF Crown Prince</t>
  </si>
  <si>
    <t>Brenda Varney</t>
  </si>
  <si>
    <t>Mastroianni</t>
  </si>
  <si>
    <t>Starboard's Blitzkrieg</t>
  </si>
  <si>
    <t>Queen's River Farm</t>
  </si>
  <si>
    <t>Dragonsmeade Anthracite</t>
  </si>
  <si>
    <t>Tim Keller</t>
  </si>
  <si>
    <t>DAS Starcaster</t>
  </si>
  <si>
    <t>Park Harness</t>
  </si>
  <si>
    <t>Karen Marlin/Judy Chamberlain</t>
  </si>
  <si>
    <t>Bogota</t>
  </si>
  <si>
    <t>Elizabeth Hedlund-Poirier</t>
  </si>
  <si>
    <t>Queen's Jim Dandy</t>
  </si>
  <si>
    <t>Jane Belleville</t>
  </si>
  <si>
    <t>Moe Tall</t>
  </si>
  <si>
    <t>Dragonsmeade Eltanin</t>
  </si>
  <si>
    <t>Peggy &amp; Philip Alderman</t>
  </si>
  <si>
    <t>Graycliff Tony Hawk</t>
  </si>
  <si>
    <t>Maggie Hood</t>
  </si>
  <si>
    <t>It's All My Style</t>
  </si>
  <si>
    <t>Queen's Private Party</t>
  </si>
  <si>
    <t>Heidi Kunkel Foundation</t>
  </si>
  <si>
    <t>Open English Pleasure</t>
  </si>
  <si>
    <t>Roxanne Sardelli Greenway</t>
  </si>
  <si>
    <t>Millenium Force</t>
  </si>
  <si>
    <t>Wicked Willy LLC</t>
  </si>
  <si>
    <t>Caroline Rose</t>
  </si>
  <si>
    <t>Lands End Farm LLC</t>
  </si>
  <si>
    <t>The Last Word</t>
  </si>
  <si>
    <t>Amanda &amp; Erica Bagley</t>
  </si>
  <si>
    <t>CBMF Reality Show</t>
  </si>
  <si>
    <t>Elizabeth Ruffner</t>
  </si>
  <si>
    <t>SSL Ringo</t>
  </si>
  <si>
    <t>Kathy Dowding</t>
  </si>
  <si>
    <t>CBMF Momentarily</t>
  </si>
  <si>
    <t>Patricia/Sally Barlow</t>
  </si>
  <si>
    <t>Equinox Just Cavalli</t>
  </si>
  <si>
    <t>Queens River Farm</t>
  </si>
  <si>
    <t>VL Zaia</t>
  </si>
  <si>
    <t>Equinox Cassanova</t>
  </si>
  <si>
    <t>Phenomenalee</t>
  </si>
  <si>
    <t>Alexa Bik</t>
  </si>
  <si>
    <t>Goldencrest Northernlight</t>
  </si>
  <si>
    <t>Deborah Hamilton</t>
  </si>
  <si>
    <t>Ledyard One More Time</t>
  </si>
  <si>
    <t>Caitlin/Tamra Lynch</t>
  </si>
  <si>
    <t>CBMF Still The One</t>
  </si>
  <si>
    <t>Daisy Beisler</t>
  </si>
  <si>
    <t>MEM Evening on Broadway</t>
  </si>
  <si>
    <t>Jack Campbell</t>
  </si>
  <si>
    <t>Whitemud Scotch N Soda</t>
  </si>
  <si>
    <t>Dr. Grace Steere</t>
  </si>
  <si>
    <t>SSLLC Flyte Tyme</t>
  </si>
  <si>
    <t>HK Dickie Deville</t>
  </si>
  <si>
    <t>Michelle Litch</t>
  </si>
  <si>
    <t>EQN Coup de Couer</t>
  </si>
  <si>
    <t>English Pleasure Amateur</t>
  </si>
  <si>
    <t>Michelle Quinlisk</t>
  </si>
  <si>
    <t>Cimi's Voodoo Daddy</t>
  </si>
  <si>
    <t>Whitemud Citation</t>
  </si>
  <si>
    <t>Richard &amp; Patricia Pitman</t>
  </si>
  <si>
    <t>JR. Exhibitor English Pleasure</t>
  </si>
  <si>
    <t>Sophia Vasapolli</t>
  </si>
  <si>
    <t>Ledyard's Midas Touch</t>
  </si>
  <si>
    <t>Cedar Creek Dubonnet</t>
  </si>
  <si>
    <t>Taylor Mae Savage</t>
  </si>
  <si>
    <t>Must Be Revealed</t>
  </si>
  <si>
    <t>Indian Creek Major Finney</t>
  </si>
  <si>
    <t>Michael/Sara Foy</t>
  </si>
  <si>
    <t>Junior Horse English Pleasure</t>
  </si>
  <si>
    <t>Gove Family Partnership</t>
  </si>
  <si>
    <t>Living On Easy Street</t>
  </si>
  <si>
    <t>Queen's Rebel Yell</t>
  </si>
  <si>
    <t>Firemark Scarlett O'Hara</t>
  </si>
  <si>
    <t>Philip/Marcie Eaton</t>
  </si>
  <si>
    <t>Kinzu Keeping It Real</t>
  </si>
  <si>
    <t>Open Pleasure Driving</t>
  </si>
  <si>
    <t>Indian Creek Tomahawk</t>
  </si>
  <si>
    <t>Julie Rohrer</t>
  </si>
  <si>
    <t>Aljak's Sparks Afire</t>
  </si>
  <si>
    <t>Indian Creek Cool Brees</t>
  </si>
  <si>
    <t>Sally &amp; Patricia Barlow</t>
  </si>
  <si>
    <t>Sarde's Starina</t>
  </si>
  <si>
    <t>Erin Duffy Kelley</t>
  </si>
  <si>
    <t>Amateur Pleasure Driving</t>
  </si>
  <si>
    <t>Holly Huse</t>
  </si>
  <si>
    <t>CBMF Radio Silence</t>
  </si>
  <si>
    <t>Junior Horse Pleasure Driving</t>
  </si>
  <si>
    <t>Galeforce Partnership</t>
  </si>
  <si>
    <t>Queen's Gentleman Jack</t>
  </si>
  <si>
    <t>Junior Exhibitor Pleasure Driving</t>
  </si>
  <si>
    <t>Jared Gove</t>
  </si>
  <si>
    <t>FRF Seattle Reign</t>
  </si>
  <si>
    <t>Classic Pleasure Saddle Open</t>
  </si>
  <si>
    <t>CFF Personal Advantage GCH</t>
  </si>
  <si>
    <t>Katie Hodges</t>
  </si>
  <si>
    <t>Spirit of The Heart CH</t>
  </si>
  <si>
    <t>LNT Cassanova CH</t>
  </si>
  <si>
    <t>Victoria Valway</t>
  </si>
  <si>
    <t>Highover Stylin'</t>
  </si>
  <si>
    <t>Nicholas Feld</t>
  </si>
  <si>
    <t>CBMF No Exceptions</t>
  </si>
  <si>
    <t>Dragonsmeade Bravura</t>
  </si>
  <si>
    <t>Jeffrey &amp; Darlene White</t>
  </si>
  <si>
    <t>Namaste</t>
  </si>
  <si>
    <t>Ann Anderson</t>
  </si>
  <si>
    <t>Home Run</t>
  </si>
  <si>
    <t>Kathy Gregory Salvo</t>
  </si>
  <si>
    <t>CBMF Look Who's Talking</t>
  </si>
  <si>
    <t>Sandra Tartaglione</t>
  </si>
  <si>
    <t>SSLLC Light Em Up</t>
  </si>
  <si>
    <t>Alicia Owens</t>
  </si>
  <si>
    <t>Patridge Hill Protest</t>
  </si>
  <si>
    <t>Lori Hubbard</t>
  </si>
  <si>
    <t>Wesmor Prophet</t>
  </si>
  <si>
    <t>Hali Goodwin</t>
  </si>
  <si>
    <t>CBMF Off The Charts</t>
  </si>
  <si>
    <t>Victoria Willis</t>
  </si>
  <si>
    <t>Lateda</t>
  </si>
  <si>
    <t>GLB Chili Pepper</t>
  </si>
  <si>
    <t>Kayla McGovern</t>
  </si>
  <si>
    <t>Junior Horse Classic Pleasure Saddle</t>
  </si>
  <si>
    <t>Lauren Fitzgerald</t>
  </si>
  <si>
    <t>LVM Sugar N Spice</t>
  </si>
  <si>
    <t>Esther Asbell</t>
  </si>
  <si>
    <t>Highover Victoria Bell</t>
  </si>
  <si>
    <t>Junior Exhibitor Classic Pleasure Saddle</t>
  </si>
  <si>
    <t>Olivia Bingham</t>
  </si>
  <si>
    <t>Miyake</t>
  </si>
  <si>
    <t>Sacred Path Indiana Jones</t>
  </si>
  <si>
    <t>Salem Front and Center</t>
  </si>
  <si>
    <t>Grace Brenner</t>
  </si>
  <si>
    <t>SSL Ultimate Design</t>
  </si>
  <si>
    <t>Caleigh Jensen</t>
  </si>
  <si>
    <t>MEM After Dark</t>
  </si>
  <si>
    <t xml:space="preserve">Open Classic Pleasure Driving </t>
  </si>
  <si>
    <t>Cheryl Ricci</t>
  </si>
  <si>
    <t>Fox Hollow Talk About Me GCH</t>
  </si>
  <si>
    <t>Laura Maxson</t>
  </si>
  <si>
    <t>Valley Acres Antebellum</t>
  </si>
  <si>
    <t>Acorn Ridge Dutch Design CH</t>
  </si>
  <si>
    <t>Louis/Nancy Andreano</t>
  </si>
  <si>
    <t>Miles of Fortune GCH</t>
  </si>
  <si>
    <t>Sea Vu Justified</t>
  </si>
  <si>
    <t>Kristin Hilf</t>
  </si>
  <si>
    <t>Wicked Cool</t>
  </si>
  <si>
    <t>MEM Taser</t>
  </si>
  <si>
    <t>Melissa Curtis</t>
  </si>
  <si>
    <t>Bad Reputation</t>
  </si>
  <si>
    <t xml:space="preserve">Junior Horse Classic Pleasure Driving </t>
  </si>
  <si>
    <t>Great Island Morgan Horses</t>
  </si>
  <si>
    <t>Sarde's Crescendo</t>
  </si>
  <si>
    <t>Durant-Myers</t>
  </si>
  <si>
    <t>JW Love At Last</t>
  </si>
  <si>
    <t>SMSE Reasonably Reason</t>
  </si>
  <si>
    <t>Junior Exhibitor Classic Pleasure Driving</t>
  </si>
  <si>
    <t>Steven/Emily Iovanna</t>
  </si>
  <si>
    <t>Dragonsmeade Days Go On</t>
  </si>
  <si>
    <t>Kass Booth</t>
  </si>
  <si>
    <t>Highover Heaven Can Wait</t>
  </si>
  <si>
    <t xml:space="preserve">Maura Sweeney Reeve </t>
  </si>
  <si>
    <t>Western Pleasure Open</t>
  </si>
  <si>
    <t>Patricia &amp; Sally Barlow</t>
  </si>
  <si>
    <t>Willohaven Wild Child</t>
  </si>
  <si>
    <t>Bill &amp; Alice Nazzaro</t>
  </si>
  <si>
    <t>Garland's Ace of Spades</t>
  </si>
  <si>
    <t>John Viera</t>
  </si>
  <si>
    <t>Winterset Rhyme Thyme</t>
  </si>
  <si>
    <t>William F. Mullady</t>
  </si>
  <si>
    <t>Martha Stewart</t>
  </si>
  <si>
    <t>Legacy Stable</t>
  </si>
  <si>
    <t>Ledgefield Tailored Asset</t>
  </si>
  <si>
    <t>Kobylar Morgans</t>
  </si>
  <si>
    <t>Java Joe</t>
  </si>
  <si>
    <t>Elizabeth Young Fina</t>
  </si>
  <si>
    <t>Cabot French Reflection</t>
  </si>
  <si>
    <t>James &amp; Robin Vergato</t>
  </si>
  <si>
    <t>HVK Wild Obsession</t>
  </si>
  <si>
    <t>Kim &amp; Dutch Felch</t>
  </si>
  <si>
    <t>Raintree Reunion</t>
  </si>
  <si>
    <t>Tricia Morrison</t>
  </si>
  <si>
    <t>Unbreakable Bond</t>
  </si>
  <si>
    <t>Emily Lloyd</t>
  </si>
  <si>
    <t>MSV Sein Double</t>
  </si>
  <si>
    <t>CBMF Inside Out</t>
  </si>
  <si>
    <t>Gary/Susan Fish</t>
  </si>
  <si>
    <t>Madonna Mia</t>
  </si>
  <si>
    <t>Hylee's Zerelda James</t>
  </si>
  <si>
    <t>Gary &amp; Ellen Matsell</t>
  </si>
  <si>
    <t>MCS Donna Lorraine</t>
  </si>
  <si>
    <t>Deborah Worth</t>
  </si>
  <si>
    <t>Treble's Mucho Uno CH</t>
  </si>
  <si>
    <t>Monnington Monarchee CH</t>
  </si>
  <si>
    <t>Olga Robinson</t>
  </si>
  <si>
    <t>TRE Miss Me</t>
  </si>
  <si>
    <t>Chanin Hill</t>
  </si>
  <si>
    <t>Still In Town</t>
  </si>
  <si>
    <t>Cecilia Bergeron Allen</t>
  </si>
  <si>
    <t>Whispering In The Wind</t>
  </si>
  <si>
    <t>Western Pleasure Junior Exhibitor</t>
  </si>
  <si>
    <t>Barbara Sullivan</t>
  </si>
  <si>
    <t>JIT's Amadeus</t>
  </si>
  <si>
    <t>Jennifer Whitley</t>
  </si>
  <si>
    <t>Cricketdale Maxim Leader CH</t>
  </si>
  <si>
    <t>Amateur Western Pleasure</t>
  </si>
  <si>
    <t>Cindy Harb</t>
  </si>
  <si>
    <t>Pondview Always and Forever</t>
  </si>
  <si>
    <t>Gladys (Dutch) &amp; Kimberly Felch</t>
  </si>
  <si>
    <t>Cricketdale Maxim Leader</t>
  </si>
  <si>
    <t xml:space="preserve"> Java Joe</t>
  </si>
  <si>
    <t>Junior Western Pleasure</t>
  </si>
  <si>
    <t>Kimberly Brow</t>
  </si>
  <si>
    <t>HD Kingston</t>
  </si>
  <si>
    <t>Laing Hill Overture</t>
  </si>
  <si>
    <t>Open Hunter Pleasure</t>
  </si>
  <si>
    <t>Ellie Stevens/Garvin</t>
  </si>
  <si>
    <t>CBMF Defying Gravity</t>
  </si>
  <si>
    <t>SPR Wing It</t>
  </si>
  <si>
    <t>CBMF Lady of Mystery</t>
  </si>
  <si>
    <t>Amanda Porto Ferreira</t>
  </si>
  <si>
    <t>DRF Suite Sensation</t>
  </si>
  <si>
    <t>Stacey Kallelis</t>
  </si>
  <si>
    <t>Heartland Limited Edition</t>
  </si>
  <si>
    <t>Courtney Carrara</t>
  </si>
  <si>
    <t>National Treasure CH</t>
  </si>
  <si>
    <t>Victoria Ricci</t>
  </si>
  <si>
    <t>Pinecreek Immortal Vision GCH</t>
  </si>
  <si>
    <t>Ledyard Perfect Manhattan</t>
  </si>
  <si>
    <t>Holly/Emily Janvrin</t>
  </si>
  <si>
    <t>Cabot French Masterpiece GCH</t>
  </si>
  <si>
    <t>Karen Bobbi</t>
  </si>
  <si>
    <t>Treble's High End Piece</t>
  </si>
  <si>
    <t>Sara Pizzutto</t>
  </si>
  <si>
    <t>LCK Stardust</t>
  </si>
  <si>
    <t>Sara &amp; Lauren Foy</t>
  </si>
  <si>
    <t>Ledyard Mysterious Prince</t>
  </si>
  <si>
    <t>CBMF Irreplaceable</t>
  </si>
  <si>
    <t>Skylar Robinson</t>
  </si>
  <si>
    <t>EKL Super Sensation</t>
  </si>
  <si>
    <t>Bri B Crystal Piece</t>
  </si>
  <si>
    <t>Patricia Morrison</t>
  </si>
  <si>
    <t>What's Happening</t>
  </si>
  <si>
    <t>Annika Jack</t>
  </si>
  <si>
    <t>Chit Chat</t>
  </si>
  <si>
    <t>Caity Devine</t>
  </si>
  <si>
    <t>JNP Simply Delorean</t>
  </si>
  <si>
    <t>Richard/Patricia Pitman</t>
  </si>
  <si>
    <t>One French Rose</t>
  </si>
  <si>
    <t>Julie Ann Bianco</t>
  </si>
  <si>
    <t>LBJ Pure Elegance</t>
  </si>
  <si>
    <t>Amateur Hunter Pleasure</t>
  </si>
  <si>
    <t>Sara/Lauren Foy</t>
  </si>
  <si>
    <t>Carla Meyers</t>
  </si>
  <si>
    <t>Prince of Scotland</t>
  </si>
  <si>
    <t>Junior Exh Hunter Pleasure 13 &amp; Under</t>
  </si>
  <si>
    <t>The Soloist</t>
  </si>
  <si>
    <t>Rivergate Bordeaux</t>
  </si>
  <si>
    <t>Junior Exh Hunter Pleasure 14-17</t>
  </si>
  <si>
    <t>Springmill O'What a Night</t>
  </si>
  <si>
    <t>PCC Don't Stop Believin</t>
  </si>
  <si>
    <t>Eduardo &amp; Jade Estrela</t>
  </si>
  <si>
    <t>MSV Maximus</t>
  </si>
  <si>
    <t>Ellen Matsell</t>
  </si>
  <si>
    <t xml:space="preserve"> SSLLC Imperial Command</t>
  </si>
  <si>
    <t>Junior Horse Hunter Pleasure</t>
  </si>
  <si>
    <t>Tony Soprano</t>
  </si>
  <si>
    <t>Jeff/Darlene White</t>
  </si>
  <si>
    <t>Madeline in Paris</t>
  </si>
  <si>
    <t>Laura Reed Doleski</t>
  </si>
  <si>
    <t>SSLLC Street Talk</t>
  </si>
  <si>
    <t>Roadster</t>
  </si>
  <si>
    <t>Phil/Peggy Alderman</t>
  </si>
  <si>
    <t xml:space="preserve"> Flairetation</t>
  </si>
  <si>
    <t>Mike Carpenter</t>
  </si>
  <si>
    <t>MCS Rihanna</t>
  </si>
  <si>
    <t>Road Hack</t>
  </si>
  <si>
    <t>Josh Merritt</t>
  </si>
  <si>
    <t>Meadowmere Amberley</t>
  </si>
  <si>
    <t>Morgan In Hand-Geldings</t>
  </si>
  <si>
    <t>Ledyard's Eduardo</t>
  </si>
  <si>
    <t>Morgan In Hand Stallions</t>
  </si>
  <si>
    <t>Ledgefield's Jagged Edge</t>
  </si>
  <si>
    <t>Academy WTC Adult</t>
  </si>
  <si>
    <t>Broadfields</t>
  </si>
  <si>
    <t>Elizabeth Valway</t>
  </si>
  <si>
    <t xml:space="preserve">Lingering Hills </t>
  </si>
  <si>
    <t>Laura Lapointe</t>
  </si>
  <si>
    <t>Academy WTC 14-17</t>
  </si>
  <si>
    <t>Heather Arcari</t>
  </si>
  <si>
    <t>Taylor River Farm</t>
  </si>
  <si>
    <t>Morgan Wolpert</t>
  </si>
  <si>
    <t>Academy WTC 13 &amp; Under</t>
  </si>
  <si>
    <t xml:space="preserve"> Shea Bograd</t>
  </si>
  <si>
    <t>Academy WT 12 -17</t>
  </si>
  <si>
    <t>Caileigh Mackay</t>
  </si>
  <si>
    <t>Academy WT 11 &amp; Under</t>
  </si>
  <si>
    <t>Lori Blocher</t>
  </si>
  <si>
    <t>Raffi Blocher</t>
  </si>
  <si>
    <t>Annabelle Crotty</t>
  </si>
  <si>
    <t>Academy Leadline Walk Only</t>
  </si>
  <si>
    <t>Lingering Hills</t>
  </si>
  <si>
    <t>Amya Albert</t>
  </si>
  <si>
    <t>Riley Gove</t>
  </si>
  <si>
    <t>Raelynn Bibeau</t>
  </si>
  <si>
    <t>*</t>
  </si>
  <si>
    <t>Hunter/Jumper</t>
  </si>
  <si>
    <t>Deanna Levesque</t>
  </si>
  <si>
    <t>CBMF Shimer GCH</t>
  </si>
  <si>
    <t>Tori Wadsworth</t>
  </si>
  <si>
    <t>Regency Claim Jumper</t>
  </si>
  <si>
    <t>Carriage Dressage</t>
  </si>
  <si>
    <t>Barbara Estey</t>
  </si>
  <si>
    <t>Meadowmere Storm Watch</t>
  </si>
  <si>
    <t>Norma Katz</t>
  </si>
  <si>
    <t>Battersea Toulose</t>
  </si>
  <si>
    <t>Amy Severino</t>
  </si>
  <si>
    <t>Silver Lake In Line</t>
  </si>
  <si>
    <t>Doug &amp; Andrea Coursey</t>
  </si>
  <si>
    <t>San Andreas Bay</t>
  </si>
  <si>
    <t>Kelly Pesek</t>
  </si>
  <si>
    <t>Moses Meadow</t>
  </si>
  <si>
    <t>Jeffrey Morse</t>
  </si>
  <si>
    <t>Heyday Blackhawk</t>
  </si>
  <si>
    <t>Carriage Obstacles</t>
  </si>
  <si>
    <t>Carriage Pleasure</t>
  </si>
  <si>
    <t>High Point Carriage</t>
  </si>
  <si>
    <t>Dressage Riders must send best 5 scores for a level, with not more than 3 from one judge, median score determines score used for year end award.  smsc77@aol.com</t>
  </si>
  <si>
    <t>Susan Morrall</t>
  </si>
  <si>
    <t>Hickoryledge Advantanna</t>
  </si>
  <si>
    <t>Bay State Quizzical</t>
  </si>
  <si>
    <t>Elizabeth Snider</t>
  </si>
  <si>
    <t>AKA Highlanders Legacy</t>
  </si>
  <si>
    <t>Kirsten Fleming</t>
  </si>
  <si>
    <t>SM Grand Topic</t>
  </si>
  <si>
    <t>Dressage First Level</t>
  </si>
  <si>
    <t>Nancy Bauer</t>
  </si>
  <si>
    <t>Disco Da Sigh</t>
  </si>
  <si>
    <t>Western Dressage</t>
  </si>
  <si>
    <t>Sandy Wooding</t>
  </si>
  <si>
    <t>Acadia's Secret Promise</t>
  </si>
  <si>
    <t>Nady Peters</t>
  </si>
  <si>
    <t>Danville Dinero</t>
  </si>
  <si>
    <t>Robin/James Vergato</t>
  </si>
  <si>
    <t>Madison Waters for Erin Van Steenburgh</t>
  </si>
  <si>
    <t>Dressage-Training Level-Junior Rider</t>
  </si>
  <si>
    <t>Julia Moura for Katherine Speer</t>
  </si>
  <si>
    <t>The Ladd Family</t>
  </si>
  <si>
    <t>Graycliff Jack Star GCH</t>
  </si>
  <si>
    <t>JW Standing Tall</t>
  </si>
  <si>
    <t>Dressage-Intro Level-Junior Rider</t>
  </si>
  <si>
    <t>Dressage-Intro Level-Senior Rider</t>
  </si>
  <si>
    <t>Dressage-Training Level-Senior Rider</t>
  </si>
  <si>
    <t>ch</t>
  </si>
  <si>
    <t>res</t>
  </si>
  <si>
    <t>Trail-Mileage Award</t>
  </si>
  <si>
    <t>Stacey Stearns</t>
  </si>
  <si>
    <t>Kerry Killarney</t>
  </si>
  <si>
    <t>Trail-Competitive</t>
  </si>
  <si>
    <t>Mazatlan</t>
  </si>
  <si>
    <t>The Piano Man GCH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</si>
</sst>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"/>
      <charset val="2"/>
    </font>
    <font>
      <b/>
      <sz val="20"/>
      <color rgb="FFFF0000"/>
      <name val="Calibri"/>
      <family val="2"/>
      <scheme val="minor"/>
    </font>
    <font>
      <sz val="11"/>
      <color rgb="FFFF0000"/>
      <name val="Wingdings"/>
      <charset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003399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Fill="1" applyBorder="1"/>
    <xf numFmtId="0" fontId="0" fillId="2" borderId="2" xfId="0" applyFill="1" applyBorder="1"/>
    <xf numFmtId="0" fontId="0" fillId="0" borderId="2" xfId="0" applyFill="1" applyBorder="1"/>
    <xf numFmtId="0" fontId="6" fillId="0" borderId="0" xfId="0" applyFont="1"/>
    <xf numFmtId="0" fontId="1" fillId="0" borderId="0" xfId="0" applyFont="1"/>
    <xf numFmtId="0" fontId="7" fillId="0" borderId="1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1" fillId="2" borderId="2" xfId="0" applyFont="1" applyFill="1" applyBorder="1"/>
    <xf numFmtId="0" fontId="1" fillId="0" borderId="2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8" fillId="4" borderId="1" xfId="0" applyFont="1" applyFill="1" applyBorder="1"/>
    <xf numFmtId="0" fontId="8" fillId="4" borderId="3" xfId="0" applyFont="1" applyFill="1" applyBorder="1"/>
    <xf numFmtId="0" fontId="9" fillId="4" borderId="3" xfId="0" applyFont="1" applyFill="1" applyBorder="1"/>
    <xf numFmtId="0" fontId="8" fillId="5" borderId="1" xfId="0" applyFont="1" applyFill="1" applyBorder="1"/>
    <xf numFmtId="0" fontId="8" fillId="4" borderId="4" xfId="0" applyFont="1" applyFill="1" applyBorder="1"/>
    <xf numFmtId="0" fontId="8" fillId="6" borderId="1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8" fillId="9" borderId="1" xfId="0" applyFont="1" applyFill="1" applyBorder="1"/>
    <xf numFmtId="0" fontId="8" fillId="2" borderId="2" xfId="0" applyFont="1" applyFill="1" applyBorder="1"/>
    <xf numFmtId="0" fontId="8" fillId="10" borderId="2" xfId="0" applyFont="1" applyFill="1" applyBorder="1"/>
    <xf numFmtId="0" fontId="10" fillId="0" borderId="0" xfId="0" applyFont="1"/>
    <xf numFmtId="0" fontId="0" fillId="0" borderId="0" xfId="0" applyFill="1"/>
    <xf numFmtId="0" fontId="11" fillId="0" borderId="0" xfId="0" applyFont="1"/>
    <xf numFmtId="0" fontId="0" fillId="11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2" xfId="0" applyFill="1" applyBorder="1"/>
    <xf numFmtId="0" fontId="11" fillId="0" borderId="0" xfId="0" applyFont="1" applyFill="1"/>
    <xf numFmtId="0" fontId="0" fillId="5" borderId="1" xfId="0" applyFill="1" applyBorder="1"/>
    <xf numFmtId="0" fontId="0" fillId="11" borderId="0" xfId="0" applyFill="1"/>
    <xf numFmtId="0" fontId="12" fillId="0" borderId="0" xfId="0" applyFont="1"/>
    <xf numFmtId="0" fontId="0" fillId="12" borderId="0" xfId="0" applyFill="1"/>
    <xf numFmtId="0" fontId="4" fillId="12" borderId="0" xfId="0" applyFont="1" applyFill="1"/>
    <xf numFmtId="0" fontId="0" fillId="12" borderId="1" xfId="0" applyFill="1" applyBorder="1"/>
    <xf numFmtId="0" fontId="0" fillId="5" borderId="1" xfId="0" applyFill="1" applyBorder="1" applyAlignment="1">
      <alignment horizontal="right"/>
    </xf>
    <xf numFmtId="0" fontId="0" fillId="13" borderId="1" xfId="0" applyFill="1" applyBorder="1"/>
    <xf numFmtId="0" fontId="13" fillId="0" borderId="0" xfId="0" applyFont="1"/>
    <xf numFmtId="0" fontId="14" fillId="0" borderId="0" xfId="0" applyFont="1"/>
    <xf numFmtId="0" fontId="0" fillId="13" borderId="0" xfId="0" applyFill="1"/>
    <xf numFmtId="0" fontId="4" fillId="0" borderId="0" xfId="0" applyFont="1" applyFill="1"/>
    <xf numFmtId="0" fontId="0" fillId="14" borderId="1" xfId="0" applyFill="1" applyBorder="1"/>
    <xf numFmtId="0" fontId="10" fillId="0" borderId="0" xfId="0" applyFont="1" applyFill="1"/>
    <xf numFmtId="0" fontId="0" fillId="12" borderId="0" xfId="0" applyFill="1" applyBorder="1"/>
    <xf numFmtId="0" fontId="0" fillId="12" borderId="5" xfId="0" applyFill="1" applyBorder="1"/>
    <xf numFmtId="0" fontId="15" fillId="0" borderId="1" xfId="0" applyFont="1" applyBorder="1"/>
    <xf numFmtId="0" fontId="0" fillId="0" borderId="1" xfId="0" applyBorder="1"/>
    <xf numFmtId="0" fontId="4" fillId="3" borderId="1" xfId="0" applyFont="1" applyFill="1" applyBorder="1"/>
    <xf numFmtId="0" fontId="0" fillId="3" borderId="3" xfId="0" applyFill="1" applyBorder="1"/>
    <xf numFmtId="0" fontId="4" fillId="12" borderId="1" xfId="0" applyFont="1" applyFill="1" applyBorder="1"/>
    <xf numFmtId="0" fontId="0" fillId="12" borderId="3" xfId="0" applyFill="1" applyBorder="1"/>
    <xf numFmtId="0" fontId="0" fillId="12" borderId="2" xfId="0" applyFill="1" applyBorder="1"/>
    <xf numFmtId="0" fontId="10" fillId="0" borderId="1" xfId="0" applyFont="1" applyBorder="1"/>
    <xf numFmtId="0" fontId="0" fillId="10" borderId="1" xfId="0" applyFill="1" applyBorder="1"/>
    <xf numFmtId="0" fontId="2" fillId="12" borderId="1" xfId="0" applyFont="1" applyFill="1" applyBorder="1"/>
    <xf numFmtId="0" fontId="11" fillId="0" borderId="1" xfId="0" applyFont="1" applyBorder="1"/>
    <xf numFmtId="0" fontId="0" fillId="0" borderId="3" xfId="0" applyFill="1" applyBorder="1"/>
    <xf numFmtId="0" fontId="16" fillId="0" borderId="1" xfId="0" applyFont="1" applyBorder="1"/>
    <xf numFmtId="164" fontId="0" fillId="5" borderId="1" xfId="0" applyNumberFormat="1" applyFill="1" applyBorder="1"/>
    <xf numFmtId="0" fontId="17" fillId="0" borderId="0" xfId="0" applyFont="1" applyFill="1"/>
    <xf numFmtId="0" fontId="0" fillId="0" borderId="0" xfId="0" applyFill="1" applyBorder="1"/>
    <xf numFmtId="0" fontId="11" fillId="0" borderId="6" xfId="0" applyFont="1" applyFill="1" applyBorder="1"/>
    <xf numFmtId="0" fontId="4" fillId="3" borderId="6" xfId="0" applyFont="1" applyFill="1" applyBorder="1"/>
    <xf numFmtId="0" fontId="4" fillId="0" borderId="1" xfId="0" applyFont="1" applyFill="1" applyBorder="1"/>
    <xf numFmtId="0" fontId="11" fillId="0" borderId="1" xfId="0" applyFont="1" applyFill="1" applyBorder="1"/>
    <xf numFmtId="0" fontId="17" fillId="0" borderId="1" xfId="0" applyFont="1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1"/>
  <sheetViews>
    <sheetView tabSelected="1" zoomScale="98" zoomScaleNormal="98" workbookViewId="0">
      <selection activeCell="I346" sqref="I346"/>
    </sheetView>
  </sheetViews>
  <sheetFormatPr defaultRowHeight="15" x14ac:dyDescent="0.25"/>
  <cols>
    <col min="1" max="1" width="38.5703125" customWidth="1"/>
    <col min="2" max="2" width="42.7109375" customWidth="1"/>
    <col min="3" max="3" width="29.140625" bestFit="1" customWidth="1"/>
  </cols>
  <sheetData>
    <row r="1" spans="1:16" ht="26.25" x14ac:dyDescent="0.4">
      <c r="A1" s="1" t="s">
        <v>0</v>
      </c>
      <c r="B1" s="1"/>
      <c r="C1" s="2"/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4" t="s">
        <v>2</v>
      </c>
      <c r="N1" s="5"/>
    </row>
    <row r="2" spans="1:16" ht="26.25" x14ac:dyDescent="0.4">
      <c r="A2" s="6" t="s">
        <v>3</v>
      </c>
      <c r="B2" s="6"/>
      <c r="C2" s="7"/>
      <c r="D2" s="8"/>
      <c r="E2" s="9"/>
      <c r="F2" s="8"/>
      <c r="G2" s="9"/>
      <c r="H2" s="8"/>
      <c r="I2" s="9"/>
      <c r="J2" s="8"/>
      <c r="K2" s="9"/>
      <c r="L2" s="10"/>
      <c r="M2" s="11"/>
      <c r="N2" s="12"/>
    </row>
    <row r="3" spans="1:16" x14ac:dyDescent="0.25">
      <c r="A3" s="7"/>
      <c r="B3" s="7"/>
      <c r="C3" s="2"/>
      <c r="D3" s="13"/>
      <c r="F3" s="13"/>
      <c r="H3" s="14"/>
      <c r="I3" t="s">
        <v>4</v>
      </c>
      <c r="J3" s="14"/>
      <c r="L3" s="13"/>
      <c r="M3" s="15"/>
      <c r="N3" s="5"/>
      <c r="O3" t="s">
        <v>454</v>
      </c>
      <c r="P3" t="s">
        <v>455</v>
      </c>
    </row>
    <row r="4" spans="1:16" ht="15.75" x14ac:dyDescent="0.25">
      <c r="A4" s="16" t="s">
        <v>5</v>
      </c>
      <c r="B4" s="17" t="s">
        <v>6</v>
      </c>
      <c r="C4" s="18" t="s">
        <v>7</v>
      </c>
      <c r="D4" s="19" t="s">
        <v>8</v>
      </c>
      <c r="E4" s="20" t="s">
        <v>9</v>
      </c>
      <c r="F4" s="21" t="s">
        <v>10</v>
      </c>
      <c r="G4" s="20" t="s">
        <v>11</v>
      </c>
      <c r="H4" s="22" t="s">
        <v>12</v>
      </c>
      <c r="I4" s="20" t="s">
        <v>13</v>
      </c>
      <c r="J4" s="23" t="s">
        <v>14</v>
      </c>
      <c r="K4" s="20" t="s">
        <v>15</v>
      </c>
      <c r="L4" s="24" t="s">
        <v>16</v>
      </c>
      <c r="M4" s="25"/>
      <c r="N4" s="26" t="s">
        <v>17</v>
      </c>
    </row>
    <row r="5" spans="1:16" x14ac:dyDescent="0.25">
      <c r="A5" s="27" t="s">
        <v>18</v>
      </c>
      <c r="B5" s="28"/>
      <c r="C5" s="29" t="s">
        <v>19</v>
      </c>
      <c r="D5" s="30"/>
      <c r="E5">
        <v>11</v>
      </c>
      <c r="F5" s="31">
        <v>37</v>
      </c>
      <c r="G5" s="28"/>
      <c r="H5" s="32">
        <v>24</v>
      </c>
      <c r="I5">
        <v>26</v>
      </c>
      <c r="J5" s="33"/>
      <c r="L5" s="34"/>
      <c r="M5" s="4"/>
      <c r="N5" s="35">
        <f>SUM(D5:M5)</f>
        <v>98</v>
      </c>
      <c r="O5">
        <v>1</v>
      </c>
      <c r="P5">
        <v>1</v>
      </c>
    </row>
    <row r="6" spans="1:16" x14ac:dyDescent="0.25">
      <c r="B6" s="28"/>
      <c r="C6" s="36" t="s">
        <v>20</v>
      </c>
      <c r="D6" s="37">
        <v>19</v>
      </c>
      <c r="E6">
        <v>16</v>
      </c>
      <c r="F6" s="31"/>
      <c r="G6" s="28"/>
      <c r="H6" s="32">
        <v>16</v>
      </c>
      <c r="I6">
        <v>42</v>
      </c>
      <c r="J6" s="33"/>
      <c r="L6" s="34"/>
      <c r="M6" s="4"/>
      <c r="N6" s="35">
        <f>SUM(D6:M6)</f>
        <v>93</v>
      </c>
    </row>
    <row r="7" spans="1:16" x14ac:dyDescent="0.25">
      <c r="B7" s="28"/>
      <c r="C7" s="36" t="s">
        <v>21</v>
      </c>
      <c r="D7" s="37">
        <v>28</v>
      </c>
      <c r="E7" s="38"/>
      <c r="F7" s="31"/>
      <c r="G7" s="28"/>
      <c r="H7" s="32">
        <v>19</v>
      </c>
      <c r="I7">
        <v>32</v>
      </c>
      <c r="J7" s="33"/>
      <c r="L7" s="34"/>
      <c r="M7" s="4"/>
      <c r="N7" s="35">
        <f t="shared" ref="N7:N50" si="0">SUM(D7:M7)</f>
        <v>79</v>
      </c>
    </row>
    <row r="8" spans="1:16" x14ac:dyDescent="0.25">
      <c r="A8" s="39"/>
      <c r="B8" s="28"/>
      <c r="C8" s="29" t="s">
        <v>22</v>
      </c>
      <c r="D8" s="37">
        <v>25</v>
      </c>
      <c r="E8">
        <v>20</v>
      </c>
      <c r="F8" s="31"/>
      <c r="G8" s="28"/>
      <c r="H8" s="32"/>
      <c r="I8">
        <v>32</v>
      </c>
      <c r="J8" s="33"/>
      <c r="L8" s="34"/>
      <c r="M8" s="4"/>
      <c r="N8" s="35">
        <f t="shared" si="0"/>
        <v>77</v>
      </c>
    </row>
    <row r="9" spans="1:16" x14ac:dyDescent="0.25">
      <c r="B9" s="68"/>
      <c r="C9" s="36" t="s">
        <v>23</v>
      </c>
      <c r="D9" s="37">
        <v>17</v>
      </c>
      <c r="E9">
        <v>13</v>
      </c>
      <c r="F9" s="31"/>
      <c r="G9" s="28"/>
      <c r="H9" s="32">
        <v>30</v>
      </c>
      <c r="I9">
        <v>12</v>
      </c>
      <c r="J9" s="33"/>
      <c r="L9" s="34"/>
      <c r="M9" s="4"/>
      <c r="N9" s="35">
        <f t="shared" si="0"/>
        <v>72</v>
      </c>
    </row>
    <row r="10" spans="1:16" x14ac:dyDescent="0.25">
      <c r="B10" s="28"/>
      <c r="C10" s="36" t="s">
        <v>24</v>
      </c>
      <c r="D10" s="37"/>
      <c r="E10" s="38"/>
      <c r="F10" s="31">
        <v>21</v>
      </c>
      <c r="G10" s="28"/>
      <c r="H10" s="32"/>
      <c r="I10">
        <v>50</v>
      </c>
      <c r="J10" s="33"/>
      <c r="L10" s="34"/>
      <c r="M10" s="4"/>
      <c r="N10" s="35">
        <f t="shared" si="0"/>
        <v>71</v>
      </c>
    </row>
    <row r="11" spans="1:16" x14ac:dyDescent="0.25">
      <c r="A11" s="40"/>
      <c r="B11" s="40"/>
      <c r="C11" s="41"/>
      <c r="D11" s="42"/>
      <c r="E11" s="40"/>
      <c r="F11" s="42"/>
      <c r="G11" s="40"/>
      <c r="H11" s="42"/>
      <c r="I11" s="40"/>
      <c r="J11" s="42"/>
      <c r="K11" s="40"/>
      <c r="L11" s="40"/>
      <c r="M11" s="40"/>
      <c r="N11" s="40"/>
    </row>
    <row r="12" spans="1:16" x14ac:dyDescent="0.25">
      <c r="A12" s="27" t="s">
        <v>27</v>
      </c>
      <c r="B12" s="28"/>
      <c r="C12" s="36" t="s">
        <v>28</v>
      </c>
      <c r="D12" s="30"/>
      <c r="E12">
        <v>18</v>
      </c>
      <c r="F12" s="31">
        <v>17</v>
      </c>
      <c r="G12" s="38"/>
      <c r="H12" s="32"/>
      <c r="I12">
        <v>38</v>
      </c>
      <c r="J12" s="33"/>
      <c r="L12" s="34"/>
      <c r="M12" s="4"/>
      <c r="N12" s="35">
        <f t="shared" si="0"/>
        <v>73</v>
      </c>
      <c r="O12">
        <v>1</v>
      </c>
      <c r="P12">
        <v>1</v>
      </c>
    </row>
    <row r="13" spans="1:16" x14ac:dyDescent="0.25">
      <c r="B13" s="28"/>
      <c r="C13" s="36" t="s">
        <v>29</v>
      </c>
      <c r="D13" s="37">
        <v>4</v>
      </c>
      <c r="E13">
        <v>18</v>
      </c>
      <c r="F13" s="31"/>
      <c r="G13" s="38"/>
      <c r="H13" s="32"/>
      <c r="I13">
        <v>40</v>
      </c>
      <c r="J13" s="33"/>
      <c r="L13" s="34"/>
      <c r="M13" s="4"/>
      <c r="N13" s="35">
        <f t="shared" si="0"/>
        <v>62</v>
      </c>
    </row>
    <row r="14" spans="1:16" x14ac:dyDescent="0.25">
      <c r="B14" s="28"/>
      <c r="C14" s="36" t="s">
        <v>30</v>
      </c>
      <c r="D14" s="43">
        <v>10</v>
      </c>
      <c r="E14">
        <v>15</v>
      </c>
      <c r="F14" s="31"/>
      <c r="G14" s="38">
        <v>6</v>
      </c>
      <c r="H14" s="32"/>
      <c r="I14">
        <v>26</v>
      </c>
      <c r="J14" s="33"/>
      <c r="L14" s="34"/>
      <c r="M14" s="4"/>
      <c r="N14" s="35">
        <f t="shared" si="0"/>
        <v>57</v>
      </c>
    </row>
    <row r="15" spans="1:16" x14ac:dyDescent="0.25">
      <c r="B15" s="28"/>
      <c r="C15" s="36" t="s">
        <v>31</v>
      </c>
      <c r="D15" s="37"/>
      <c r="F15" s="31"/>
      <c r="G15" s="38"/>
      <c r="H15" s="32"/>
      <c r="I15">
        <v>10</v>
      </c>
      <c r="J15" s="33"/>
      <c r="L15" s="34"/>
      <c r="M15" s="4">
        <v>6</v>
      </c>
      <c r="N15" s="35">
        <f t="shared" si="0"/>
        <v>16</v>
      </c>
    </row>
    <row r="16" spans="1:16" x14ac:dyDescent="0.25">
      <c r="A16" s="40"/>
      <c r="B16" s="40"/>
      <c r="C16" s="41"/>
      <c r="D16" s="42"/>
      <c r="E16" s="40"/>
      <c r="F16" s="42"/>
      <c r="G16" s="40"/>
      <c r="H16" s="42"/>
      <c r="I16" s="40"/>
      <c r="J16" s="42"/>
      <c r="K16" s="40"/>
      <c r="L16" s="40"/>
      <c r="M16" s="40"/>
      <c r="N16" s="40"/>
    </row>
    <row r="17" spans="1:16" x14ac:dyDescent="0.25">
      <c r="A17" s="27" t="s">
        <v>32</v>
      </c>
      <c r="B17" s="28"/>
      <c r="C17" s="36" t="s">
        <v>30</v>
      </c>
      <c r="D17" s="37">
        <v>17</v>
      </c>
      <c r="E17" s="28">
        <v>20</v>
      </c>
      <c r="F17" s="30"/>
      <c r="G17" s="38">
        <v>21</v>
      </c>
      <c r="H17" s="32"/>
      <c r="I17">
        <v>10</v>
      </c>
      <c r="J17" s="33"/>
      <c r="L17" s="34"/>
      <c r="M17" s="4"/>
      <c r="N17" s="35">
        <f t="shared" si="0"/>
        <v>68</v>
      </c>
      <c r="O17">
        <v>1</v>
      </c>
      <c r="P17">
        <v>1</v>
      </c>
    </row>
    <row r="18" spans="1:16" x14ac:dyDescent="0.25">
      <c r="B18" s="28"/>
      <c r="C18" s="36" t="s">
        <v>33</v>
      </c>
      <c r="D18" s="30"/>
      <c r="E18" s="28">
        <v>17</v>
      </c>
      <c r="F18" s="31"/>
      <c r="G18" s="38"/>
      <c r="H18" s="32"/>
      <c r="I18">
        <v>42</v>
      </c>
      <c r="J18" s="33"/>
      <c r="L18" s="34"/>
      <c r="M18" s="4"/>
      <c r="N18" s="35">
        <f t="shared" si="0"/>
        <v>59</v>
      </c>
    </row>
    <row r="19" spans="1:16" x14ac:dyDescent="0.25">
      <c r="B19" s="28"/>
      <c r="C19" s="36" t="s">
        <v>28</v>
      </c>
      <c r="D19" s="30"/>
      <c r="E19" s="28">
        <v>6</v>
      </c>
      <c r="F19" s="30">
        <v>21</v>
      </c>
      <c r="G19" s="38"/>
      <c r="H19" s="32"/>
      <c r="I19">
        <v>16</v>
      </c>
      <c r="J19" s="33"/>
      <c r="L19" s="34"/>
      <c r="M19" s="4"/>
      <c r="N19" s="35">
        <f t="shared" si="0"/>
        <v>43</v>
      </c>
    </row>
    <row r="20" spans="1:16" x14ac:dyDescent="0.25">
      <c r="B20" s="28"/>
      <c r="C20" s="36" t="s">
        <v>34</v>
      </c>
      <c r="D20" s="37">
        <v>18</v>
      </c>
      <c r="E20" s="38"/>
      <c r="F20" s="30"/>
      <c r="G20" s="38">
        <v>19</v>
      </c>
      <c r="H20" s="32"/>
      <c r="J20" s="33"/>
      <c r="L20" s="34"/>
      <c r="M20" s="4"/>
      <c r="N20" s="35">
        <f t="shared" si="0"/>
        <v>37</v>
      </c>
    </row>
    <row r="21" spans="1:16" x14ac:dyDescent="0.25">
      <c r="B21" s="28"/>
      <c r="C21" s="36" t="s">
        <v>35</v>
      </c>
      <c r="D21" s="30"/>
      <c r="E21" s="28"/>
      <c r="F21" s="30">
        <v>14</v>
      </c>
      <c r="G21" s="38"/>
      <c r="H21" s="32"/>
      <c r="I21">
        <v>20</v>
      </c>
      <c r="J21" s="33"/>
      <c r="L21" s="34"/>
      <c r="M21" s="4"/>
      <c r="N21" s="35">
        <f t="shared" si="0"/>
        <v>34</v>
      </c>
    </row>
    <row r="22" spans="1:16" x14ac:dyDescent="0.25">
      <c r="B22" s="28"/>
      <c r="C22" s="67" t="s">
        <v>36</v>
      </c>
      <c r="D22" s="37">
        <v>15</v>
      </c>
      <c r="E22" s="38"/>
      <c r="F22" s="31"/>
      <c r="G22" s="38"/>
      <c r="H22" s="32"/>
      <c r="J22" s="33"/>
      <c r="L22" s="34"/>
      <c r="M22" s="4">
        <v>19</v>
      </c>
      <c r="N22" s="35">
        <f t="shared" si="0"/>
        <v>34</v>
      </c>
    </row>
    <row r="23" spans="1:16" x14ac:dyDescent="0.25">
      <c r="A23" s="40"/>
      <c r="B23" s="40"/>
      <c r="C23" s="41"/>
      <c r="D23" s="42"/>
      <c r="E23" s="40"/>
      <c r="F23" s="42"/>
      <c r="G23" s="40"/>
      <c r="H23" s="42"/>
      <c r="I23" s="40"/>
      <c r="J23" s="42"/>
      <c r="K23" s="40"/>
      <c r="L23" s="40"/>
      <c r="M23" s="40"/>
      <c r="N23" s="40"/>
    </row>
    <row r="24" spans="1:16" x14ac:dyDescent="0.25">
      <c r="A24" s="27" t="s">
        <v>38</v>
      </c>
      <c r="B24" s="28"/>
      <c r="C24" s="36" t="s">
        <v>39</v>
      </c>
      <c r="D24" s="44"/>
      <c r="F24" s="30">
        <v>21</v>
      </c>
      <c r="G24" s="38"/>
      <c r="H24" s="32"/>
      <c r="I24">
        <v>42</v>
      </c>
      <c r="J24" s="33"/>
      <c r="L24" s="34"/>
      <c r="M24" s="4"/>
      <c r="N24" s="35">
        <f t="shared" si="0"/>
        <v>63</v>
      </c>
      <c r="O24">
        <v>1</v>
      </c>
      <c r="P24">
        <v>1</v>
      </c>
    </row>
    <row r="25" spans="1:16" x14ac:dyDescent="0.25">
      <c r="A25" s="45"/>
      <c r="B25" s="28"/>
      <c r="C25" s="36" t="s">
        <v>40</v>
      </c>
      <c r="D25" s="44"/>
      <c r="F25" s="30"/>
      <c r="G25" s="38"/>
      <c r="H25" s="32">
        <v>20</v>
      </c>
      <c r="J25" s="33"/>
      <c r="L25" s="34"/>
      <c r="M25" s="4">
        <v>7</v>
      </c>
      <c r="N25" s="35">
        <f t="shared" si="0"/>
        <v>27</v>
      </c>
    </row>
    <row r="26" spans="1:16" x14ac:dyDescent="0.25">
      <c r="A26" s="40"/>
      <c r="B26" s="40"/>
      <c r="C26" s="41"/>
      <c r="D26" s="42"/>
      <c r="E26" s="40"/>
      <c r="F26" s="42"/>
      <c r="G26" s="40"/>
      <c r="H26" s="42"/>
      <c r="I26" s="40"/>
      <c r="J26" s="42"/>
      <c r="K26" s="40"/>
      <c r="L26" s="40"/>
      <c r="M26" s="40"/>
      <c r="N26" s="40"/>
    </row>
    <row r="27" spans="1:16" x14ac:dyDescent="0.25">
      <c r="A27" s="27" t="s">
        <v>41</v>
      </c>
      <c r="B27" s="28"/>
      <c r="C27" s="36" t="s">
        <v>42</v>
      </c>
      <c r="D27" s="44"/>
      <c r="E27" s="38"/>
      <c r="F27" s="31">
        <v>29</v>
      </c>
      <c r="G27" s="38"/>
      <c r="H27" s="32"/>
      <c r="I27">
        <v>22</v>
      </c>
      <c r="J27" s="33"/>
      <c r="L27" s="34"/>
      <c r="M27" s="4"/>
      <c r="N27" s="35">
        <f t="shared" si="0"/>
        <v>51</v>
      </c>
      <c r="O27">
        <v>1</v>
      </c>
      <c r="P27">
        <v>1</v>
      </c>
    </row>
    <row r="28" spans="1:16" x14ac:dyDescent="0.25">
      <c r="A28" s="45"/>
      <c r="B28" s="28"/>
      <c r="C28" s="36" t="s">
        <v>25</v>
      </c>
      <c r="D28" s="44"/>
      <c r="E28" s="38"/>
      <c r="F28" s="31">
        <v>16</v>
      </c>
      <c r="G28" s="38"/>
      <c r="H28" s="32"/>
      <c r="I28">
        <v>26</v>
      </c>
      <c r="J28" s="33"/>
      <c r="L28" s="34"/>
      <c r="M28" s="4"/>
      <c r="N28" s="35">
        <f t="shared" si="0"/>
        <v>42</v>
      </c>
    </row>
    <row r="29" spans="1:16" x14ac:dyDescent="0.25">
      <c r="A29" s="45"/>
      <c r="B29" s="28"/>
      <c r="C29" s="36" t="s">
        <v>43</v>
      </c>
      <c r="D29" s="44"/>
      <c r="E29" s="38"/>
      <c r="F29" s="31">
        <v>18</v>
      </c>
      <c r="G29" s="38"/>
      <c r="H29" s="32"/>
      <c r="I29">
        <v>16</v>
      </c>
      <c r="J29" s="33"/>
      <c r="L29" s="34"/>
      <c r="M29" s="4"/>
      <c r="N29" s="35">
        <f t="shared" si="0"/>
        <v>34</v>
      </c>
    </row>
    <row r="30" spans="1:16" x14ac:dyDescent="0.25">
      <c r="A30" s="45"/>
      <c r="B30" s="28"/>
      <c r="C30" s="36" t="s">
        <v>44</v>
      </c>
      <c r="D30" s="44"/>
      <c r="E30" s="38"/>
      <c r="F30" s="31"/>
      <c r="G30" s="38"/>
      <c r="H30" s="32">
        <v>21</v>
      </c>
      <c r="I30">
        <v>4</v>
      </c>
      <c r="J30" s="33"/>
      <c r="L30" s="34"/>
      <c r="M30" s="4"/>
      <c r="N30" s="35">
        <f t="shared" si="0"/>
        <v>25</v>
      </c>
    </row>
    <row r="31" spans="1:16" x14ac:dyDescent="0.25">
      <c r="A31" s="40"/>
      <c r="B31" s="40"/>
      <c r="C31" s="41"/>
      <c r="D31" s="42"/>
      <c r="E31" s="40"/>
      <c r="F31" s="42"/>
      <c r="G31" s="40"/>
      <c r="H31" s="42"/>
      <c r="I31" s="40"/>
      <c r="J31" s="42"/>
      <c r="K31" s="40"/>
      <c r="L31" s="40"/>
      <c r="M31" s="40"/>
      <c r="N31" s="40"/>
    </row>
    <row r="32" spans="1:16" x14ac:dyDescent="0.25">
      <c r="A32" s="27" t="s">
        <v>45</v>
      </c>
      <c r="B32" s="28"/>
      <c r="C32" s="29" t="s">
        <v>46</v>
      </c>
      <c r="D32" s="30"/>
      <c r="E32">
        <v>18</v>
      </c>
      <c r="F32" s="30">
        <v>25</v>
      </c>
      <c r="H32" s="32"/>
      <c r="I32">
        <v>34</v>
      </c>
      <c r="J32" s="33"/>
      <c r="L32" s="34"/>
      <c r="M32" s="4"/>
      <c r="N32" s="35">
        <f t="shared" si="0"/>
        <v>77</v>
      </c>
      <c r="O32">
        <v>1</v>
      </c>
      <c r="P32">
        <v>1</v>
      </c>
    </row>
    <row r="33" spans="1:16" x14ac:dyDescent="0.25">
      <c r="B33" s="28"/>
      <c r="C33" s="29" t="s">
        <v>47</v>
      </c>
      <c r="D33" s="37">
        <v>18</v>
      </c>
      <c r="E33" s="38"/>
      <c r="F33" s="31">
        <v>16</v>
      </c>
      <c r="H33" s="32"/>
      <c r="I33">
        <v>12</v>
      </c>
      <c r="J33" s="33"/>
      <c r="L33" s="34"/>
      <c r="M33" s="4"/>
      <c r="N33" s="35">
        <f t="shared" si="0"/>
        <v>46</v>
      </c>
    </row>
    <row r="34" spans="1:16" x14ac:dyDescent="0.25">
      <c r="B34" s="28"/>
      <c r="C34" s="46" t="s">
        <v>48</v>
      </c>
      <c r="D34" s="30"/>
      <c r="E34" s="28">
        <v>21</v>
      </c>
      <c r="F34" s="30"/>
      <c r="H34" s="32"/>
      <c r="I34">
        <v>18</v>
      </c>
      <c r="J34" s="33"/>
      <c r="L34" s="34"/>
      <c r="M34" s="4"/>
      <c r="N34" s="35">
        <f t="shared" si="0"/>
        <v>39</v>
      </c>
    </row>
    <row r="35" spans="1:16" x14ac:dyDescent="0.25">
      <c r="B35" s="28"/>
      <c r="C35" s="29" t="s">
        <v>42</v>
      </c>
      <c r="D35" s="37">
        <v>20</v>
      </c>
      <c r="E35" s="38"/>
      <c r="F35" s="30"/>
      <c r="H35" s="32"/>
      <c r="J35" s="33"/>
      <c r="L35" s="34"/>
      <c r="M35" s="4">
        <v>11</v>
      </c>
      <c r="N35" s="35">
        <f>SUM(D35:M35)</f>
        <v>31</v>
      </c>
    </row>
    <row r="36" spans="1:16" x14ac:dyDescent="0.25">
      <c r="B36" s="28"/>
      <c r="C36" s="29" t="s">
        <v>49</v>
      </c>
      <c r="D36" s="37">
        <v>16</v>
      </c>
      <c r="E36" s="38"/>
      <c r="F36" s="31"/>
      <c r="H36" s="32"/>
      <c r="I36">
        <v>12</v>
      </c>
      <c r="J36" s="33"/>
      <c r="L36" s="34"/>
      <c r="M36" s="4"/>
      <c r="N36" s="35">
        <f t="shared" si="0"/>
        <v>28</v>
      </c>
    </row>
    <row r="37" spans="1:16" x14ac:dyDescent="0.25">
      <c r="A37" s="40"/>
      <c r="B37" s="40"/>
      <c r="C37" s="41"/>
      <c r="D37" s="42"/>
      <c r="E37" s="40"/>
      <c r="F37" s="42"/>
      <c r="G37" s="40"/>
      <c r="H37" s="42"/>
      <c r="I37" s="40"/>
      <c r="J37" s="42"/>
      <c r="K37" s="40"/>
      <c r="L37" s="40"/>
      <c r="M37" s="40"/>
      <c r="N37" s="40"/>
    </row>
    <row r="38" spans="1:16" x14ac:dyDescent="0.25">
      <c r="A38" s="27" t="s">
        <v>50</v>
      </c>
      <c r="B38" s="28"/>
      <c r="C38" s="29" t="s">
        <v>51</v>
      </c>
      <c r="D38" s="37"/>
      <c r="E38" s="38"/>
      <c r="F38" s="31">
        <v>19</v>
      </c>
      <c r="H38" s="32">
        <v>36</v>
      </c>
      <c r="J38" s="33"/>
      <c r="L38" s="34"/>
      <c r="M38" s="4"/>
      <c r="N38" s="35">
        <f t="shared" si="0"/>
        <v>55</v>
      </c>
      <c r="O38">
        <v>1</v>
      </c>
      <c r="P38">
        <v>1</v>
      </c>
    </row>
    <row r="39" spans="1:16" x14ac:dyDescent="0.25">
      <c r="A39" s="27"/>
      <c r="B39" s="28"/>
      <c r="C39" s="29" t="s">
        <v>52</v>
      </c>
      <c r="D39" s="37">
        <v>14</v>
      </c>
      <c r="E39" s="38"/>
      <c r="F39" s="31">
        <v>19</v>
      </c>
      <c r="H39" s="32"/>
      <c r="J39" s="33"/>
      <c r="L39" s="34"/>
      <c r="M39" s="4"/>
      <c r="N39" s="35">
        <f t="shared" si="0"/>
        <v>33</v>
      </c>
    </row>
    <row r="40" spans="1:16" x14ac:dyDescent="0.25">
      <c r="B40" s="28"/>
      <c r="C40" s="29" t="s">
        <v>53</v>
      </c>
      <c r="D40" s="30"/>
      <c r="E40" s="28">
        <v>6</v>
      </c>
      <c r="F40" s="31"/>
      <c r="G40">
        <v>20</v>
      </c>
      <c r="H40" s="32"/>
      <c r="J40" s="33"/>
      <c r="L40" s="34"/>
      <c r="M40" s="4"/>
      <c r="N40" s="35">
        <f t="shared" si="0"/>
        <v>26</v>
      </c>
    </row>
    <row r="41" spans="1:16" x14ac:dyDescent="0.25">
      <c r="C41" s="29" t="s">
        <v>54</v>
      </c>
      <c r="D41" s="30"/>
      <c r="E41" s="28">
        <v>4</v>
      </c>
      <c r="F41" s="31"/>
      <c r="H41" s="32"/>
      <c r="I41">
        <v>22</v>
      </c>
      <c r="J41" s="33"/>
      <c r="L41" s="34"/>
      <c r="M41" s="4"/>
      <c r="N41" s="35">
        <f t="shared" si="0"/>
        <v>26</v>
      </c>
    </row>
    <row r="42" spans="1:16" x14ac:dyDescent="0.25">
      <c r="B42" s="28"/>
      <c r="C42" s="29" t="s">
        <v>55</v>
      </c>
      <c r="D42" s="37"/>
      <c r="E42" s="38"/>
      <c r="F42" s="31"/>
      <c r="H42" s="32">
        <v>6</v>
      </c>
      <c r="J42" s="33"/>
      <c r="L42" s="34"/>
      <c r="M42" s="4">
        <v>20</v>
      </c>
      <c r="N42" s="35">
        <f t="shared" si="0"/>
        <v>26</v>
      </c>
    </row>
    <row r="43" spans="1:16" x14ac:dyDescent="0.25">
      <c r="A43" s="40"/>
      <c r="B43" s="40"/>
      <c r="C43" s="41"/>
      <c r="D43" s="42"/>
      <c r="E43" s="40"/>
      <c r="F43" s="42"/>
      <c r="G43" s="40"/>
      <c r="H43" s="42"/>
      <c r="I43" s="40"/>
      <c r="J43" s="42"/>
      <c r="K43" s="40"/>
      <c r="L43" s="40"/>
      <c r="M43" s="40"/>
      <c r="N43" s="40"/>
    </row>
    <row r="44" spans="1:16" x14ac:dyDescent="0.25">
      <c r="A44" s="27" t="s">
        <v>56</v>
      </c>
      <c r="B44" s="29" t="s">
        <v>30</v>
      </c>
      <c r="C44" s="2" t="s">
        <v>57</v>
      </c>
      <c r="D44" s="30"/>
      <c r="E44" s="28">
        <v>18</v>
      </c>
      <c r="F44" s="31"/>
      <c r="G44">
        <v>21</v>
      </c>
      <c r="H44" s="32"/>
      <c r="I44">
        <v>14</v>
      </c>
      <c r="J44" s="33"/>
      <c r="L44" s="34"/>
      <c r="M44" s="4"/>
      <c r="N44" s="35">
        <f t="shared" si="0"/>
        <v>53</v>
      </c>
      <c r="O44">
        <v>1</v>
      </c>
      <c r="P44">
        <v>1</v>
      </c>
    </row>
    <row r="45" spans="1:16" x14ac:dyDescent="0.25">
      <c r="B45" s="29" t="s">
        <v>58</v>
      </c>
      <c r="C45" s="2" t="s">
        <v>59</v>
      </c>
      <c r="D45" s="37">
        <v>2</v>
      </c>
      <c r="E45" s="47"/>
      <c r="F45" s="31"/>
      <c r="G45">
        <v>19</v>
      </c>
      <c r="H45" s="32"/>
      <c r="I45">
        <v>24</v>
      </c>
      <c r="J45" s="33"/>
      <c r="L45" s="34"/>
      <c r="M45" s="4"/>
      <c r="N45" s="35">
        <f t="shared" si="0"/>
        <v>45</v>
      </c>
    </row>
    <row r="46" spans="1:16" x14ac:dyDescent="0.25">
      <c r="B46" s="29" t="s">
        <v>60</v>
      </c>
      <c r="C46" s="2" t="s">
        <v>61</v>
      </c>
      <c r="D46" s="30"/>
      <c r="E46" s="28">
        <v>18</v>
      </c>
      <c r="F46" s="31">
        <v>21</v>
      </c>
      <c r="H46" s="32"/>
      <c r="J46" s="33"/>
      <c r="L46" s="34"/>
      <c r="M46" s="4"/>
      <c r="N46" s="35">
        <f t="shared" si="0"/>
        <v>39</v>
      </c>
    </row>
    <row r="47" spans="1:16" x14ac:dyDescent="0.25">
      <c r="B47" s="29" t="s">
        <v>62</v>
      </c>
      <c r="C47" s="2" t="s">
        <v>63</v>
      </c>
      <c r="D47" s="37"/>
      <c r="F47" s="31">
        <v>19</v>
      </c>
      <c r="H47" s="32"/>
      <c r="I47">
        <v>20</v>
      </c>
      <c r="J47" s="33"/>
      <c r="L47" s="34"/>
      <c r="M47" s="4"/>
      <c r="N47" s="35">
        <f>SUM(D47:M47)</f>
        <v>39</v>
      </c>
    </row>
    <row r="48" spans="1:16" x14ac:dyDescent="0.25">
      <c r="B48" s="29" t="s">
        <v>68</v>
      </c>
      <c r="C48" s="2" t="s">
        <v>69</v>
      </c>
      <c r="D48" s="37">
        <v>19</v>
      </c>
      <c r="E48" s="47"/>
      <c r="F48" s="31"/>
      <c r="H48" s="32"/>
      <c r="J48" s="33"/>
      <c r="L48" s="34"/>
      <c r="M48" s="4">
        <v>19</v>
      </c>
      <c r="N48" s="35">
        <f>SUM(D48:M48)</f>
        <v>38</v>
      </c>
    </row>
    <row r="49" spans="1:16" x14ac:dyDescent="0.25">
      <c r="B49" s="29" t="s">
        <v>448</v>
      </c>
      <c r="C49" s="2" t="s">
        <v>449</v>
      </c>
      <c r="D49" s="37"/>
      <c r="E49">
        <v>18</v>
      </c>
      <c r="F49" s="31"/>
      <c r="H49" s="32">
        <v>16</v>
      </c>
      <c r="J49" s="33"/>
      <c r="L49" s="34"/>
      <c r="M49" s="4"/>
      <c r="N49" s="35">
        <f>SUM(D49:M49)</f>
        <v>34</v>
      </c>
    </row>
    <row r="50" spans="1:16" x14ac:dyDescent="0.25">
      <c r="B50" s="29" t="s">
        <v>66</v>
      </c>
      <c r="C50" s="2" t="s">
        <v>67</v>
      </c>
      <c r="D50" s="30"/>
      <c r="E50">
        <v>13</v>
      </c>
      <c r="F50" s="31">
        <v>7</v>
      </c>
      <c r="H50" s="32"/>
      <c r="J50" s="33"/>
      <c r="L50" s="34"/>
      <c r="M50" s="4"/>
      <c r="N50" s="35">
        <f t="shared" si="0"/>
        <v>20</v>
      </c>
    </row>
    <row r="51" spans="1:16" x14ac:dyDescent="0.25">
      <c r="A51" s="40"/>
      <c r="B51" s="40"/>
      <c r="C51" s="41"/>
      <c r="D51" s="42"/>
      <c r="E51" s="40"/>
      <c r="F51" s="42"/>
      <c r="G51" s="40"/>
      <c r="H51" s="42"/>
      <c r="I51" s="40"/>
      <c r="J51" s="42"/>
      <c r="K51" s="40"/>
      <c r="L51" s="40"/>
      <c r="M51" s="40"/>
      <c r="N51" s="40"/>
    </row>
    <row r="52" spans="1:16" x14ac:dyDescent="0.25">
      <c r="A52" s="27" t="s">
        <v>72</v>
      </c>
      <c r="B52" s="29" t="s">
        <v>73</v>
      </c>
      <c r="C52" s="48" t="s">
        <v>74</v>
      </c>
      <c r="D52" s="30"/>
      <c r="F52" s="31">
        <v>21</v>
      </c>
      <c r="G52" s="38"/>
      <c r="H52" s="32"/>
      <c r="I52">
        <v>36</v>
      </c>
      <c r="J52" s="33"/>
      <c r="L52" s="34"/>
      <c r="M52" s="4"/>
      <c r="N52" s="35">
        <f>SUM(D52:K52)</f>
        <v>57</v>
      </c>
      <c r="O52">
        <v>1</v>
      </c>
      <c r="P52">
        <v>1</v>
      </c>
    </row>
    <row r="53" spans="1:16" x14ac:dyDescent="0.25">
      <c r="A53" s="45"/>
      <c r="B53" s="29" t="s">
        <v>75</v>
      </c>
      <c r="C53" s="48" t="s">
        <v>76</v>
      </c>
      <c r="D53" s="30"/>
      <c r="F53" s="31"/>
      <c r="G53" s="38"/>
      <c r="H53" s="32">
        <v>21</v>
      </c>
      <c r="J53" s="33"/>
      <c r="L53" s="34">
        <v>16</v>
      </c>
      <c r="M53" s="4"/>
      <c r="N53" s="35">
        <f>SUM(D53:M53)</f>
        <v>37</v>
      </c>
    </row>
    <row r="54" spans="1:16" x14ac:dyDescent="0.25">
      <c r="A54" s="40"/>
      <c r="B54" s="40"/>
      <c r="C54" s="41"/>
      <c r="D54" s="42"/>
      <c r="E54" s="40"/>
      <c r="F54" s="42"/>
      <c r="G54" s="40"/>
      <c r="H54" s="42"/>
      <c r="I54" s="40"/>
      <c r="J54" s="42"/>
      <c r="K54" s="40"/>
      <c r="L54" s="40"/>
      <c r="M54" s="40"/>
      <c r="N54" s="40"/>
    </row>
    <row r="55" spans="1:16" x14ac:dyDescent="0.25">
      <c r="A55" s="27" t="s">
        <v>77</v>
      </c>
      <c r="B55" s="29" t="s">
        <v>78</v>
      </c>
      <c r="C55" s="48" t="s">
        <v>79</v>
      </c>
      <c r="D55" s="30"/>
      <c r="E55">
        <v>15</v>
      </c>
      <c r="F55" s="31">
        <v>21</v>
      </c>
      <c r="G55" s="38"/>
      <c r="H55" s="32"/>
      <c r="I55">
        <v>30</v>
      </c>
      <c r="J55" s="33"/>
      <c r="L55" s="34"/>
      <c r="M55" s="4"/>
      <c r="N55" s="35">
        <f>SUM(D55:K55)</f>
        <v>66</v>
      </c>
      <c r="O55">
        <v>1</v>
      </c>
      <c r="P55">
        <v>1</v>
      </c>
    </row>
    <row r="56" spans="1:16" x14ac:dyDescent="0.25">
      <c r="B56" s="29" t="s">
        <v>80</v>
      </c>
      <c r="C56" s="48" t="s">
        <v>81</v>
      </c>
      <c r="D56" s="37">
        <v>17</v>
      </c>
      <c r="E56" s="38"/>
      <c r="F56" s="31"/>
      <c r="G56" s="38">
        <v>18</v>
      </c>
      <c r="H56" s="32"/>
      <c r="I56">
        <v>24</v>
      </c>
      <c r="J56" s="33"/>
      <c r="L56" s="34"/>
      <c r="M56" s="4"/>
      <c r="N56" s="35">
        <f>SUM(D56:K56)</f>
        <v>59</v>
      </c>
    </row>
    <row r="57" spans="1:16" x14ac:dyDescent="0.25">
      <c r="B57" s="29" t="s">
        <v>29</v>
      </c>
      <c r="C57" s="48" t="s">
        <v>82</v>
      </c>
      <c r="D57" s="37">
        <v>20</v>
      </c>
      <c r="E57" s="47"/>
      <c r="F57" s="31"/>
      <c r="G57" s="38"/>
      <c r="H57" s="32"/>
      <c r="I57">
        <v>38</v>
      </c>
      <c r="J57" s="33"/>
      <c r="L57" s="34"/>
      <c r="M57" s="4"/>
      <c r="N57" s="35">
        <f>SUM(D57:K57)</f>
        <v>58</v>
      </c>
    </row>
    <row r="58" spans="1:16" x14ac:dyDescent="0.25">
      <c r="B58" s="29" t="s">
        <v>83</v>
      </c>
      <c r="C58" s="48" t="s">
        <v>84</v>
      </c>
      <c r="D58" s="37"/>
      <c r="E58">
        <v>18</v>
      </c>
      <c r="F58" s="31"/>
      <c r="G58" s="38"/>
      <c r="H58" s="32"/>
      <c r="I58">
        <v>30</v>
      </c>
      <c r="J58" s="33"/>
      <c r="L58" s="34"/>
      <c r="M58" s="4"/>
      <c r="N58" s="35">
        <f>SUM(D58:K58)</f>
        <v>48</v>
      </c>
    </row>
    <row r="59" spans="1:16" x14ac:dyDescent="0.25">
      <c r="A59" s="40"/>
      <c r="B59" s="40"/>
      <c r="C59" s="41"/>
      <c r="D59" s="42"/>
      <c r="E59" s="40"/>
      <c r="F59" s="42"/>
      <c r="G59" s="40"/>
      <c r="H59" s="42"/>
      <c r="I59" s="40"/>
      <c r="J59" s="42"/>
      <c r="K59" s="40"/>
      <c r="L59" s="40"/>
      <c r="M59" s="40"/>
      <c r="N59" s="40"/>
    </row>
    <row r="60" spans="1:16" x14ac:dyDescent="0.25">
      <c r="A60" s="27" t="s">
        <v>85</v>
      </c>
      <c r="B60" s="28"/>
      <c r="C60" s="36" t="s">
        <v>86</v>
      </c>
      <c r="D60" s="49">
        <v>7</v>
      </c>
      <c r="E60" s="38"/>
      <c r="F60" s="31">
        <v>20</v>
      </c>
      <c r="G60" s="38"/>
      <c r="H60" s="32"/>
      <c r="I60">
        <v>16</v>
      </c>
      <c r="J60" s="33"/>
      <c r="L60" s="34"/>
      <c r="M60" s="4"/>
      <c r="N60" s="35">
        <f t="shared" ref="N60:N65" si="1">SUM(D60:K60)</f>
        <v>43</v>
      </c>
      <c r="O60">
        <v>1</v>
      </c>
      <c r="P60">
        <v>2</v>
      </c>
    </row>
    <row r="61" spans="1:16" x14ac:dyDescent="0.25">
      <c r="A61" s="39"/>
      <c r="B61" s="28"/>
      <c r="C61" s="36" t="s">
        <v>87</v>
      </c>
      <c r="D61" s="44"/>
      <c r="E61">
        <v>4</v>
      </c>
      <c r="F61" s="31">
        <v>20</v>
      </c>
      <c r="G61" s="38"/>
      <c r="H61" s="32"/>
      <c r="I61">
        <v>12</v>
      </c>
      <c r="J61" s="33"/>
      <c r="L61" s="34"/>
      <c r="M61" s="4"/>
      <c r="N61" s="35">
        <f t="shared" si="1"/>
        <v>36</v>
      </c>
    </row>
    <row r="62" spans="1:16" x14ac:dyDescent="0.25">
      <c r="A62" s="39"/>
      <c r="B62" s="28"/>
      <c r="C62" s="36" t="s">
        <v>88</v>
      </c>
      <c r="D62" s="44"/>
      <c r="F62" s="31"/>
      <c r="G62" s="38"/>
      <c r="H62" s="32">
        <v>20</v>
      </c>
      <c r="J62" s="33"/>
      <c r="L62" s="34"/>
      <c r="M62" s="4">
        <v>16</v>
      </c>
      <c r="N62" s="35">
        <f>SUM(D62:M62)</f>
        <v>36</v>
      </c>
    </row>
    <row r="63" spans="1:16" x14ac:dyDescent="0.25">
      <c r="A63" s="39"/>
      <c r="B63" s="28"/>
      <c r="C63" s="36" t="s">
        <v>89</v>
      </c>
      <c r="D63" s="44"/>
      <c r="F63" s="31"/>
      <c r="G63" s="38">
        <v>6</v>
      </c>
      <c r="H63" s="32"/>
      <c r="I63">
        <v>14</v>
      </c>
      <c r="J63" s="33">
        <v>7</v>
      </c>
      <c r="L63" s="34">
        <v>8</v>
      </c>
      <c r="M63" s="4"/>
      <c r="N63" s="35">
        <f>SUM(D63:M63)</f>
        <v>35</v>
      </c>
    </row>
    <row r="64" spans="1:16" x14ac:dyDescent="0.25">
      <c r="A64" s="39"/>
      <c r="B64" s="28"/>
      <c r="C64" s="36" t="s">
        <v>90</v>
      </c>
      <c r="D64" s="44"/>
      <c r="F64" s="31"/>
      <c r="G64" s="38"/>
      <c r="H64" s="32">
        <v>17</v>
      </c>
      <c r="I64">
        <v>10</v>
      </c>
      <c r="J64" s="33"/>
      <c r="L64" s="34"/>
      <c r="M64" s="4"/>
      <c r="N64" s="35">
        <f t="shared" si="1"/>
        <v>27</v>
      </c>
    </row>
    <row r="65" spans="1:16" x14ac:dyDescent="0.25">
      <c r="A65" s="39"/>
      <c r="B65" s="28"/>
      <c r="C65" s="36" t="s">
        <v>91</v>
      </c>
      <c r="D65" s="44"/>
      <c r="E65">
        <v>5</v>
      </c>
      <c r="F65" s="31"/>
      <c r="G65" s="38"/>
      <c r="H65" s="32">
        <v>20</v>
      </c>
      <c r="J65" s="33"/>
      <c r="L65" s="34"/>
      <c r="M65" s="4"/>
      <c r="N65" s="35">
        <f t="shared" si="1"/>
        <v>25</v>
      </c>
    </row>
    <row r="66" spans="1:16" x14ac:dyDescent="0.25">
      <c r="A66" s="40"/>
      <c r="B66" s="40"/>
      <c r="C66" s="41"/>
      <c r="D66" s="42"/>
      <c r="E66" s="40"/>
      <c r="F66" s="42"/>
      <c r="G66" s="40"/>
      <c r="H66" s="42"/>
      <c r="I66" s="40"/>
      <c r="J66" s="42"/>
      <c r="K66" s="40"/>
      <c r="L66" s="40"/>
      <c r="M66" s="40"/>
      <c r="N66" s="40"/>
    </row>
    <row r="67" spans="1:16" x14ac:dyDescent="0.25">
      <c r="A67" s="27" t="s">
        <v>92</v>
      </c>
      <c r="B67" s="36" t="s">
        <v>93</v>
      </c>
      <c r="C67" s="48" t="s">
        <v>94</v>
      </c>
      <c r="D67" s="37">
        <v>21</v>
      </c>
      <c r="E67">
        <v>21</v>
      </c>
      <c r="F67" s="31"/>
      <c r="G67" s="38"/>
      <c r="H67" s="32"/>
      <c r="I67">
        <v>42</v>
      </c>
      <c r="J67" s="33"/>
      <c r="L67" s="34"/>
      <c r="M67" s="4"/>
      <c r="N67" s="35">
        <f t="shared" ref="N67:N75" si="2">SUM(D67:K67)</f>
        <v>84</v>
      </c>
      <c r="O67">
        <v>1</v>
      </c>
      <c r="P67">
        <v>1</v>
      </c>
    </row>
    <row r="68" spans="1:16" x14ac:dyDescent="0.25">
      <c r="B68" s="36" t="s">
        <v>95</v>
      </c>
      <c r="C68" s="48" t="s">
        <v>96</v>
      </c>
      <c r="D68" s="37"/>
      <c r="E68" s="28"/>
      <c r="F68" s="31"/>
      <c r="G68" s="38"/>
      <c r="H68" s="32"/>
      <c r="I68">
        <v>40</v>
      </c>
      <c r="J68" s="33"/>
      <c r="L68" s="34"/>
      <c r="M68" s="4">
        <v>21</v>
      </c>
      <c r="N68" s="35">
        <f>SUM(D68:M68)</f>
        <v>61</v>
      </c>
    </row>
    <row r="69" spans="1:16" x14ac:dyDescent="0.25">
      <c r="B69" s="36" t="s">
        <v>97</v>
      </c>
      <c r="C69" s="2" t="s">
        <v>98</v>
      </c>
      <c r="D69" s="30"/>
      <c r="E69">
        <v>15</v>
      </c>
      <c r="F69" s="31"/>
      <c r="H69" s="32"/>
      <c r="I69">
        <v>36</v>
      </c>
      <c r="J69" s="33"/>
      <c r="L69" s="34"/>
      <c r="M69" s="4"/>
      <c r="N69" s="35">
        <f t="shared" si="2"/>
        <v>51</v>
      </c>
    </row>
    <row r="70" spans="1:16" x14ac:dyDescent="0.25">
      <c r="B70" s="36" t="s">
        <v>99</v>
      </c>
      <c r="C70" s="48" t="s">
        <v>100</v>
      </c>
      <c r="D70" s="37">
        <v>31</v>
      </c>
      <c r="E70" s="38"/>
      <c r="F70" s="31">
        <v>19</v>
      </c>
      <c r="G70" s="38"/>
      <c r="H70" s="32"/>
      <c r="J70" s="33"/>
      <c r="L70" s="34"/>
      <c r="M70" s="4"/>
      <c r="N70" s="35">
        <f t="shared" si="2"/>
        <v>50</v>
      </c>
    </row>
    <row r="71" spans="1:16" x14ac:dyDescent="0.25">
      <c r="B71" s="36" t="s">
        <v>101</v>
      </c>
      <c r="C71" s="48" t="s">
        <v>102</v>
      </c>
      <c r="D71" s="37">
        <v>18</v>
      </c>
      <c r="E71" s="28">
        <v>18</v>
      </c>
      <c r="F71" s="31"/>
      <c r="G71" s="38"/>
      <c r="H71" s="32"/>
      <c r="I71">
        <v>14</v>
      </c>
      <c r="J71" s="33"/>
      <c r="L71" s="34"/>
      <c r="M71" s="4"/>
      <c r="N71" s="35">
        <f t="shared" si="2"/>
        <v>50</v>
      </c>
    </row>
    <row r="72" spans="1:16" x14ac:dyDescent="0.25">
      <c r="B72" s="36" t="s">
        <v>103</v>
      </c>
      <c r="C72" s="2" t="s">
        <v>104</v>
      </c>
      <c r="D72" s="37"/>
      <c r="F72" s="31">
        <v>20</v>
      </c>
      <c r="H72" s="32"/>
      <c r="J72" s="33"/>
      <c r="L72" s="34"/>
      <c r="M72" s="4">
        <v>21</v>
      </c>
      <c r="N72" s="35">
        <v>41</v>
      </c>
    </row>
    <row r="73" spans="1:16" x14ac:dyDescent="0.25">
      <c r="B73" s="36" t="s">
        <v>37</v>
      </c>
      <c r="C73" s="2" t="s">
        <v>105</v>
      </c>
      <c r="D73" s="30"/>
      <c r="F73" s="31">
        <v>20</v>
      </c>
      <c r="H73" s="32"/>
      <c r="I73">
        <v>14</v>
      </c>
      <c r="J73" s="33"/>
      <c r="L73" s="34"/>
      <c r="M73" s="4"/>
      <c r="N73" s="35">
        <f t="shared" si="2"/>
        <v>34</v>
      </c>
    </row>
    <row r="74" spans="1:16" x14ac:dyDescent="0.25">
      <c r="B74" s="36" t="s">
        <v>108</v>
      </c>
      <c r="C74" s="2" t="s">
        <v>109</v>
      </c>
      <c r="D74" s="30"/>
      <c r="F74" s="31">
        <v>8</v>
      </c>
      <c r="H74" s="32"/>
      <c r="J74" s="33"/>
      <c r="L74" s="34"/>
      <c r="M74" s="4">
        <v>20</v>
      </c>
      <c r="N74" s="35">
        <f>SUM(D74:M74)</f>
        <v>28</v>
      </c>
    </row>
    <row r="75" spans="1:16" x14ac:dyDescent="0.25">
      <c r="A75" s="39"/>
      <c r="B75" s="36" t="s">
        <v>106</v>
      </c>
      <c r="C75" s="48" t="s">
        <v>107</v>
      </c>
      <c r="D75" s="37">
        <v>20</v>
      </c>
      <c r="E75" s="38"/>
      <c r="F75" s="31"/>
      <c r="G75" s="38"/>
      <c r="H75" s="32"/>
      <c r="I75">
        <v>4</v>
      </c>
      <c r="J75" s="33"/>
      <c r="L75" s="34"/>
      <c r="M75" s="4"/>
      <c r="N75" s="35">
        <f t="shared" si="2"/>
        <v>24</v>
      </c>
    </row>
    <row r="76" spans="1:16" x14ac:dyDescent="0.25">
      <c r="A76" s="40"/>
      <c r="B76" s="40"/>
      <c r="C76" s="41"/>
      <c r="D76" s="42"/>
      <c r="E76" s="40"/>
      <c r="F76" s="42"/>
      <c r="G76" s="40"/>
      <c r="H76" s="42"/>
      <c r="I76" s="40"/>
      <c r="J76" s="42"/>
      <c r="K76" s="40"/>
      <c r="L76" s="40"/>
      <c r="M76" s="40"/>
      <c r="N76" s="40"/>
    </row>
    <row r="77" spans="1:16" x14ac:dyDescent="0.25">
      <c r="A77" s="27" t="s">
        <v>110</v>
      </c>
      <c r="B77" s="36" t="s">
        <v>111</v>
      </c>
      <c r="C77" s="48" t="s">
        <v>112</v>
      </c>
      <c r="D77" s="37"/>
      <c r="E77" s="38"/>
      <c r="F77" s="31">
        <v>21</v>
      </c>
      <c r="H77" s="32"/>
      <c r="I77">
        <v>40</v>
      </c>
      <c r="J77" s="33"/>
      <c r="L77" s="34"/>
      <c r="M77" s="4"/>
      <c r="N77" s="35">
        <f t="shared" ref="N77:N86" si="3">SUM(D77:K77)</f>
        <v>61</v>
      </c>
      <c r="O77">
        <v>2</v>
      </c>
      <c r="P77">
        <v>1</v>
      </c>
    </row>
    <row r="78" spans="1:16" x14ac:dyDescent="0.25">
      <c r="A78" s="45"/>
      <c r="B78" s="36" t="s">
        <v>99</v>
      </c>
      <c r="C78" s="48" t="s">
        <v>100</v>
      </c>
      <c r="D78" s="37"/>
      <c r="E78" s="38"/>
      <c r="F78" s="31"/>
      <c r="G78" s="38">
        <v>21</v>
      </c>
      <c r="H78" s="32"/>
      <c r="I78">
        <v>40</v>
      </c>
      <c r="J78" s="33"/>
      <c r="L78" s="34"/>
      <c r="M78" s="4"/>
      <c r="N78" s="35">
        <f t="shared" si="3"/>
        <v>61</v>
      </c>
    </row>
    <row r="79" spans="1:16" x14ac:dyDescent="0.25">
      <c r="B79" s="36" t="s">
        <v>113</v>
      </c>
      <c r="C79" s="48" t="s">
        <v>114</v>
      </c>
      <c r="D79" s="37">
        <v>19</v>
      </c>
      <c r="E79" s="38"/>
      <c r="F79" s="31"/>
      <c r="H79" s="32"/>
      <c r="I79">
        <v>36</v>
      </c>
      <c r="J79" s="33"/>
      <c r="L79" s="34"/>
      <c r="M79" s="4"/>
      <c r="N79" s="35">
        <f t="shared" si="3"/>
        <v>55</v>
      </c>
    </row>
    <row r="80" spans="1:16" x14ac:dyDescent="0.25">
      <c r="B80" s="36" t="s">
        <v>115</v>
      </c>
      <c r="C80" s="48" t="s">
        <v>116</v>
      </c>
      <c r="D80" s="37">
        <v>6</v>
      </c>
      <c r="E80" s="38"/>
      <c r="F80" s="31"/>
      <c r="H80" s="32"/>
      <c r="I80">
        <v>48</v>
      </c>
      <c r="J80" s="33"/>
      <c r="L80" s="34"/>
      <c r="M80" s="4"/>
      <c r="N80" s="35">
        <f t="shared" si="3"/>
        <v>54</v>
      </c>
    </row>
    <row r="81" spans="1:16" x14ac:dyDescent="0.25">
      <c r="B81" s="36" t="s">
        <v>108</v>
      </c>
      <c r="C81" s="48" t="s">
        <v>109</v>
      </c>
      <c r="D81" s="37"/>
      <c r="E81" s="38"/>
      <c r="F81" s="31"/>
      <c r="H81" s="32"/>
      <c r="J81" s="33"/>
      <c r="L81" s="34">
        <v>21</v>
      </c>
      <c r="M81" s="4">
        <v>21</v>
      </c>
      <c r="N81" s="35">
        <f>SUM(D81:M81)</f>
        <v>42</v>
      </c>
    </row>
    <row r="82" spans="1:16" x14ac:dyDescent="0.25">
      <c r="B82" s="36" t="s">
        <v>95</v>
      </c>
      <c r="C82" s="48" t="s">
        <v>117</v>
      </c>
      <c r="D82" s="37"/>
      <c r="E82" s="38"/>
      <c r="F82" s="31"/>
      <c r="H82" s="32"/>
      <c r="I82">
        <v>16</v>
      </c>
      <c r="J82" s="33"/>
      <c r="L82" s="34"/>
      <c r="M82" s="4">
        <v>24</v>
      </c>
      <c r="N82" s="35">
        <v>40</v>
      </c>
    </row>
    <row r="83" spans="1:16" x14ac:dyDescent="0.25">
      <c r="B83" s="36" t="s">
        <v>118</v>
      </c>
      <c r="C83" s="48" t="s">
        <v>119</v>
      </c>
      <c r="D83" s="37"/>
      <c r="E83" s="38"/>
      <c r="F83" s="31"/>
      <c r="H83" s="32"/>
      <c r="I83">
        <v>16</v>
      </c>
      <c r="J83" s="33"/>
      <c r="L83" s="34"/>
      <c r="M83" s="4">
        <v>18</v>
      </c>
      <c r="N83" s="35">
        <v>34</v>
      </c>
    </row>
    <row r="84" spans="1:16" x14ac:dyDescent="0.25">
      <c r="B84" s="36" t="s">
        <v>120</v>
      </c>
      <c r="C84" s="48" t="s">
        <v>121</v>
      </c>
      <c r="D84" s="37"/>
      <c r="E84" s="38"/>
      <c r="F84" s="31"/>
      <c r="H84" s="32"/>
      <c r="I84">
        <v>14</v>
      </c>
      <c r="J84" s="33"/>
      <c r="L84" s="34"/>
      <c r="M84" s="4">
        <v>17</v>
      </c>
      <c r="N84" s="35">
        <f>SUM(D84:M84)</f>
        <v>31</v>
      </c>
    </row>
    <row r="85" spans="1:16" x14ac:dyDescent="0.25">
      <c r="B85" s="36" t="s">
        <v>97</v>
      </c>
      <c r="C85" s="48" t="s">
        <v>98</v>
      </c>
      <c r="D85" s="37">
        <v>16</v>
      </c>
      <c r="E85" s="38"/>
      <c r="F85" s="31"/>
      <c r="H85" s="32"/>
      <c r="I85">
        <v>14</v>
      </c>
      <c r="J85" s="33"/>
      <c r="L85" s="34"/>
      <c r="M85" s="4"/>
      <c r="N85" s="35">
        <f t="shared" si="3"/>
        <v>30</v>
      </c>
    </row>
    <row r="86" spans="1:16" x14ac:dyDescent="0.25">
      <c r="B86" s="36" t="s">
        <v>106</v>
      </c>
      <c r="C86" s="48" t="s">
        <v>122</v>
      </c>
      <c r="D86" s="37">
        <v>8</v>
      </c>
      <c r="E86" s="38"/>
      <c r="F86" s="31"/>
      <c r="H86" s="32"/>
      <c r="I86">
        <v>14</v>
      </c>
      <c r="J86" s="33"/>
      <c r="L86" s="34"/>
      <c r="M86" s="4"/>
      <c r="N86" s="35">
        <f t="shared" si="3"/>
        <v>22</v>
      </c>
    </row>
    <row r="87" spans="1:16" x14ac:dyDescent="0.25">
      <c r="B87" s="36" t="s">
        <v>123</v>
      </c>
      <c r="C87" s="48" t="s">
        <v>450</v>
      </c>
      <c r="D87" s="37"/>
      <c r="E87" s="38"/>
      <c r="F87" s="31"/>
      <c r="H87" s="32"/>
      <c r="I87">
        <v>12</v>
      </c>
      <c r="J87" s="33"/>
      <c r="L87" s="34"/>
      <c r="M87" s="4">
        <v>7</v>
      </c>
      <c r="N87" s="35">
        <v>19</v>
      </c>
    </row>
    <row r="88" spans="1:16" x14ac:dyDescent="0.25">
      <c r="A88" s="40"/>
      <c r="B88" s="40"/>
      <c r="C88" s="40"/>
      <c r="D88" s="42"/>
      <c r="E88" s="40"/>
      <c r="F88" s="42"/>
      <c r="G88" s="40"/>
      <c r="H88" s="42"/>
      <c r="I88" s="40"/>
      <c r="J88" s="42"/>
      <c r="K88" s="40"/>
      <c r="L88" s="40"/>
      <c r="M88" s="40"/>
      <c r="N88" s="40"/>
    </row>
    <row r="89" spans="1:16" x14ac:dyDescent="0.25">
      <c r="A89" s="27" t="s">
        <v>124</v>
      </c>
      <c r="B89" s="36" t="s">
        <v>125</v>
      </c>
      <c r="C89" s="48" t="s">
        <v>126</v>
      </c>
      <c r="D89" s="37"/>
      <c r="E89" s="38"/>
      <c r="F89" s="31">
        <v>21</v>
      </c>
      <c r="H89" s="32"/>
      <c r="I89">
        <v>36</v>
      </c>
      <c r="J89" s="33"/>
      <c r="L89" s="34"/>
      <c r="M89" s="4"/>
      <c r="N89" s="35">
        <f t="shared" ref="N89:N98" si="4">SUM(D89:K89)</f>
        <v>57</v>
      </c>
      <c r="O89">
        <v>1</v>
      </c>
      <c r="P89">
        <v>1</v>
      </c>
    </row>
    <row r="90" spans="1:16" x14ac:dyDescent="0.25">
      <c r="A90" s="39"/>
      <c r="B90" s="36" t="s">
        <v>127</v>
      </c>
      <c r="C90" s="48" t="s">
        <v>128</v>
      </c>
      <c r="D90" s="37"/>
      <c r="E90" s="38"/>
      <c r="F90" s="31">
        <v>20</v>
      </c>
      <c r="H90" s="32"/>
      <c r="I90">
        <v>36</v>
      </c>
      <c r="J90" s="33"/>
      <c r="L90" s="34"/>
      <c r="M90" s="4"/>
      <c r="N90" s="35">
        <f t="shared" si="4"/>
        <v>56</v>
      </c>
    </row>
    <row r="91" spans="1:16" x14ac:dyDescent="0.25">
      <c r="B91" s="36" t="s">
        <v>129</v>
      </c>
      <c r="C91" s="28" t="s">
        <v>130</v>
      </c>
      <c r="D91" s="37">
        <v>7</v>
      </c>
      <c r="E91" s="28">
        <v>8</v>
      </c>
      <c r="F91" s="31"/>
      <c r="G91">
        <v>8</v>
      </c>
      <c r="H91" s="32"/>
      <c r="I91">
        <v>26</v>
      </c>
      <c r="J91" s="33"/>
      <c r="L91" s="34"/>
      <c r="M91" s="4"/>
      <c r="N91" s="35">
        <f t="shared" si="4"/>
        <v>49</v>
      </c>
    </row>
    <row r="92" spans="1:16" x14ac:dyDescent="0.25">
      <c r="A92" s="39"/>
      <c r="B92" s="36" t="s">
        <v>131</v>
      </c>
      <c r="C92" s="48" t="s">
        <v>132</v>
      </c>
      <c r="D92" s="30"/>
      <c r="E92" s="28">
        <v>19</v>
      </c>
      <c r="F92" s="31"/>
      <c r="G92">
        <v>6</v>
      </c>
      <c r="H92" s="32"/>
      <c r="I92">
        <v>22</v>
      </c>
      <c r="J92" s="33"/>
      <c r="L92" s="34"/>
      <c r="M92" s="4"/>
      <c r="N92" s="35">
        <f t="shared" si="4"/>
        <v>47</v>
      </c>
    </row>
    <row r="93" spans="1:16" x14ac:dyDescent="0.25">
      <c r="A93" s="39"/>
      <c r="B93" s="36" t="s">
        <v>133</v>
      </c>
      <c r="C93" s="48" t="s">
        <v>134</v>
      </c>
      <c r="D93" s="37">
        <v>8</v>
      </c>
      <c r="E93" s="38"/>
      <c r="F93" s="31"/>
      <c r="H93" s="32"/>
      <c r="I93">
        <v>38</v>
      </c>
      <c r="J93" s="33"/>
      <c r="L93" s="34"/>
      <c r="M93" s="4"/>
      <c r="N93" s="35">
        <f t="shared" si="4"/>
        <v>46</v>
      </c>
    </row>
    <row r="94" spans="1:16" x14ac:dyDescent="0.25">
      <c r="B94" s="36" t="s">
        <v>137</v>
      </c>
      <c r="C94" s="48" t="s">
        <v>141</v>
      </c>
      <c r="D94" s="37"/>
      <c r="E94" s="28"/>
      <c r="F94" s="31"/>
      <c r="H94" s="32"/>
      <c r="I94">
        <v>14</v>
      </c>
      <c r="J94" s="33"/>
      <c r="L94" s="34"/>
      <c r="M94" s="4">
        <v>22</v>
      </c>
      <c r="N94" s="35">
        <f>SUM(D94:M94)</f>
        <v>36</v>
      </c>
    </row>
    <row r="95" spans="1:16" x14ac:dyDescent="0.25">
      <c r="A95" s="39"/>
      <c r="B95" s="36" t="s">
        <v>135</v>
      </c>
      <c r="C95" s="48" t="s">
        <v>136</v>
      </c>
      <c r="D95" s="37"/>
      <c r="E95" s="38"/>
      <c r="F95" s="31"/>
      <c r="H95" s="32"/>
      <c r="I95">
        <v>30</v>
      </c>
      <c r="J95" s="33"/>
      <c r="L95" s="34"/>
      <c r="M95" s="4">
        <v>4</v>
      </c>
      <c r="N95" s="35">
        <f>SUM(D95:M95)</f>
        <v>34</v>
      </c>
    </row>
    <row r="96" spans="1:16" x14ac:dyDescent="0.25">
      <c r="B96" s="36" t="s">
        <v>137</v>
      </c>
      <c r="C96" s="48" t="s">
        <v>138</v>
      </c>
      <c r="D96" s="37">
        <v>20</v>
      </c>
      <c r="E96" s="38"/>
      <c r="F96" s="31">
        <v>13</v>
      </c>
      <c r="H96" s="32"/>
      <c r="J96" s="33"/>
      <c r="L96" s="34"/>
      <c r="M96" s="4"/>
      <c r="N96" s="35">
        <f>SUM(D96:M96)</f>
        <v>33</v>
      </c>
    </row>
    <row r="97" spans="1:16" x14ac:dyDescent="0.25">
      <c r="A97" s="39"/>
      <c r="B97" s="36" t="s">
        <v>139</v>
      </c>
      <c r="C97" s="48" t="s">
        <v>140</v>
      </c>
      <c r="D97" s="37"/>
      <c r="E97" s="38"/>
      <c r="F97" s="31"/>
      <c r="H97" s="32"/>
      <c r="I97">
        <v>8</v>
      </c>
      <c r="J97" s="33"/>
      <c r="L97" s="34"/>
      <c r="M97" s="4">
        <v>7</v>
      </c>
      <c r="N97" s="35">
        <v>15</v>
      </c>
    </row>
    <row r="98" spans="1:16" x14ac:dyDescent="0.25">
      <c r="B98" s="36" t="s">
        <v>143</v>
      </c>
      <c r="C98" s="48" t="s">
        <v>144</v>
      </c>
      <c r="D98" s="37">
        <v>3</v>
      </c>
      <c r="E98" s="38"/>
      <c r="F98" s="31"/>
      <c r="H98" s="32"/>
      <c r="I98">
        <v>8</v>
      </c>
      <c r="J98" s="33"/>
      <c r="L98" s="34"/>
      <c r="M98" s="4"/>
      <c r="N98" s="35">
        <f t="shared" si="4"/>
        <v>11</v>
      </c>
    </row>
    <row r="99" spans="1:16" x14ac:dyDescent="0.25">
      <c r="A99" s="40"/>
      <c r="B99" s="40"/>
      <c r="C99" s="40"/>
      <c r="D99" s="42"/>
      <c r="E99" s="40"/>
      <c r="F99" s="42"/>
      <c r="G99" s="40"/>
      <c r="H99" s="42"/>
      <c r="I99" s="40"/>
      <c r="J99" s="42"/>
      <c r="K99" s="40"/>
      <c r="L99" s="40"/>
      <c r="M99" s="40"/>
      <c r="N99" s="40"/>
    </row>
    <row r="100" spans="1:16" x14ac:dyDescent="0.25">
      <c r="A100" s="27" t="s">
        <v>158</v>
      </c>
      <c r="B100" s="36" t="s">
        <v>159</v>
      </c>
      <c r="C100" s="48" t="s">
        <v>160</v>
      </c>
      <c r="D100" s="30"/>
      <c r="E100" s="28">
        <v>20</v>
      </c>
      <c r="F100" s="31"/>
      <c r="G100" s="28"/>
      <c r="H100" s="32"/>
      <c r="I100" s="28">
        <v>38</v>
      </c>
      <c r="J100" s="33"/>
      <c r="K100" s="28"/>
      <c r="L100" s="34"/>
      <c r="M100" s="4"/>
      <c r="N100" s="35">
        <f t="shared" ref="N100:N106" si="5">SUM(D100:K100)</f>
        <v>58</v>
      </c>
      <c r="O100">
        <v>1</v>
      </c>
      <c r="P100">
        <v>1</v>
      </c>
    </row>
    <row r="101" spans="1:16" x14ac:dyDescent="0.25">
      <c r="B101" s="29" t="s">
        <v>143</v>
      </c>
      <c r="C101" s="48" t="s">
        <v>144</v>
      </c>
      <c r="D101" s="37">
        <v>14</v>
      </c>
      <c r="E101" s="38"/>
      <c r="F101" s="31">
        <v>28</v>
      </c>
      <c r="H101" s="32"/>
      <c r="I101">
        <v>4</v>
      </c>
      <c r="J101" s="33"/>
      <c r="L101" s="34"/>
      <c r="M101" s="4"/>
      <c r="N101" s="35">
        <f t="shared" si="5"/>
        <v>46</v>
      </c>
    </row>
    <row r="102" spans="1:16" x14ac:dyDescent="0.25">
      <c r="B102" s="29" t="s">
        <v>129</v>
      </c>
      <c r="C102" s="48" t="s">
        <v>130</v>
      </c>
      <c r="D102" s="37">
        <v>14</v>
      </c>
      <c r="E102">
        <v>19</v>
      </c>
      <c r="F102" s="31">
        <v>12</v>
      </c>
      <c r="H102" s="32"/>
      <c r="J102" s="33"/>
      <c r="L102" s="34"/>
      <c r="M102" s="4"/>
      <c r="N102" s="35">
        <f t="shared" si="5"/>
        <v>45</v>
      </c>
    </row>
    <row r="103" spans="1:16" x14ac:dyDescent="0.25">
      <c r="B103" s="29" t="s">
        <v>135</v>
      </c>
      <c r="C103" s="48" t="s">
        <v>136</v>
      </c>
      <c r="D103" s="37">
        <v>7</v>
      </c>
      <c r="E103" s="38"/>
      <c r="F103" s="31"/>
      <c r="H103" s="32">
        <v>19</v>
      </c>
      <c r="I103">
        <v>12</v>
      </c>
      <c r="J103" s="33"/>
      <c r="L103" s="34"/>
      <c r="M103" s="4"/>
      <c r="N103" s="35">
        <f t="shared" si="5"/>
        <v>38</v>
      </c>
    </row>
    <row r="104" spans="1:16" x14ac:dyDescent="0.25">
      <c r="B104" s="29" t="s">
        <v>149</v>
      </c>
      <c r="C104" s="48" t="s">
        <v>150</v>
      </c>
      <c r="D104" s="37">
        <v>12</v>
      </c>
      <c r="E104" s="38"/>
      <c r="F104" s="31"/>
      <c r="H104" s="32"/>
      <c r="I104">
        <v>24</v>
      </c>
      <c r="J104" s="33"/>
      <c r="L104" s="34"/>
      <c r="M104" s="4"/>
      <c r="N104" s="35">
        <f t="shared" si="5"/>
        <v>36</v>
      </c>
    </row>
    <row r="105" spans="1:16" x14ac:dyDescent="0.25">
      <c r="B105" s="29" t="s">
        <v>147</v>
      </c>
      <c r="C105" s="48" t="s">
        <v>148</v>
      </c>
      <c r="D105" s="37">
        <v>6</v>
      </c>
      <c r="E105" s="38"/>
      <c r="F105" s="31">
        <v>28</v>
      </c>
      <c r="H105" s="32"/>
      <c r="J105" s="33"/>
      <c r="L105" s="34"/>
      <c r="M105" s="4"/>
      <c r="N105" s="35">
        <f t="shared" si="5"/>
        <v>34</v>
      </c>
    </row>
    <row r="106" spans="1:16" x14ac:dyDescent="0.25">
      <c r="B106" s="29" t="s">
        <v>115</v>
      </c>
      <c r="C106" s="48" t="s">
        <v>161</v>
      </c>
      <c r="D106" s="37">
        <v>4</v>
      </c>
      <c r="E106" s="38"/>
      <c r="F106" s="31"/>
      <c r="H106" s="32"/>
      <c r="I106">
        <v>8</v>
      </c>
      <c r="J106" s="33"/>
      <c r="L106" s="34"/>
      <c r="M106" s="4"/>
      <c r="N106" s="35">
        <f t="shared" si="5"/>
        <v>12</v>
      </c>
    </row>
    <row r="107" spans="1:16" x14ac:dyDescent="0.25">
      <c r="A107" s="40"/>
      <c r="B107" s="40"/>
      <c r="C107" s="40"/>
      <c r="D107" s="42"/>
      <c r="E107" s="40"/>
      <c r="F107" s="42"/>
      <c r="G107" s="40"/>
      <c r="H107" s="42"/>
      <c r="I107" s="40"/>
      <c r="J107" s="42"/>
      <c r="K107" s="40"/>
      <c r="L107" s="40"/>
      <c r="M107" s="40"/>
      <c r="N107" s="40"/>
    </row>
    <row r="108" spans="1:16" x14ac:dyDescent="0.25">
      <c r="A108" s="27" t="s">
        <v>163</v>
      </c>
      <c r="B108" s="29" t="s">
        <v>164</v>
      </c>
      <c r="C108" s="48" t="s">
        <v>165</v>
      </c>
      <c r="D108" s="37">
        <v>21</v>
      </c>
      <c r="E108" s="28">
        <v>20</v>
      </c>
      <c r="F108" s="31"/>
      <c r="H108" s="32"/>
      <c r="I108">
        <v>40</v>
      </c>
      <c r="J108" s="33"/>
      <c r="L108" s="34"/>
      <c r="M108" s="4"/>
      <c r="N108" s="35">
        <f t="shared" ref="N108:N113" si="6">SUM(D108:K108)</f>
        <v>81</v>
      </c>
      <c r="O108">
        <v>1</v>
      </c>
      <c r="P108">
        <v>1</v>
      </c>
    </row>
    <row r="109" spans="1:16" x14ac:dyDescent="0.25">
      <c r="B109" s="29" t="s">
        <v>23</v>
      </c>
      <c r="C109" s="48" t="s">
        <v>166</v>
      </c>
      <c r="D109" s="37">
        <v>13</v>
      </c>
      <c r="E109" s="28">
        <v>15</v>
      </c>
      <c r="F109" s="31"/>
      <c r="H109" s="32">
        <v>20</v>
      </c>
      <c r="I109">
        <v>20</v>
      </c>
      <c r="J109" s="33"/>
      <c r="L109" s="34"/>
      <c r="M109" s="4"/>
      <c r="N109" s="35">
        <f t="shared" si="6"/>
        <v>68</v>
      </c>
    </row>
    <row r="110" spans="1:16" x14ac:dyDescent="0.25">
      <c r="A110" s="45"/>
      <c r="B110" s="29" t="s">
        <v>167</v>
      </c>
      <c r="C110" s="48" t="s">
        <v>168</v>
      </c>
      <c r="D110" s="37"/>
      <c r="E110" s="28"/>
      <c r="F110" s="31">
        <v>28</v>
      </c>
      <c r="H110" s="32">
        <v>17</v>
      </c>
      <c r="J110" s="33"/>
      <c r="L110" s="34"/>
      <c r="M110" s="4"/>
      <c r="N110" s="35">
        <f t="shared" si="6"/>
        <v>45</v>
      </c>
    </row>
    <row r="111" spans="1:16" x14ac:dyDescent="0.25">
      <c r="B111" s="29" t="s">
        <v>53</v>
      </c>
      <c r="C111" s="48" t="s">
        <v>142</v>
      </c>
      <c r="D111" s="37"/>
      <c r="E111" s="28"/>
      <c r="F111" s="31"/>
      <c r="G111">
        <v>8</v>
      </c>
      <c r="H111" s="32"/>
      <c r="I111">
        <v>32</v>
      </c>
      <c r="J111" s="33"/>
      <c r="L111" s="34"/>
      <c r="M111" s="4"/>
      <c r="N111" s="35">
        <f t="shared" si="6"/>
        <v>40</v>
      </c>
    </row>
    <row r="112" spans="1:16" x14ac:dyDescent="0.25">
      <c r="B112" s="29" t="s">
        <v>151</v>
      </c>
      <c r="C112" s="48" t="s">
        <v>152</v>
      </c>
      <c r="D112" s="37"/>
      <c r="E112" s="28"/>
      <c r="F112" s="31">
        <v>14</v>
      </c>
      <c r="H112" s="32">
        <v>15</v>
      </c>
      <c r="J112" s="33"/>
      <c r="L112" s="34"/>
      <c r="M112" s="4"/>
      <c r="N112" s="35">
        <f t="shared" si="6"/>
        <v>29</v>
      </c>
    </row>
    <row r="113" spans="1:16" x14ac:dyDescent="0.25">
      <c r="B113" s="29" t="s">
        <v>101</v>
      </c>
      <c r="C113" s="48" t="s">
        <v>169</v>
      </c>
      <c r="D113" s="37">
        <v>17</v>
      </c>
      <c r="E113" s="28"/>
      <c r="F113" s="31"/>
      <c r="H113" s="32"/>
      <c r="I113">
        <v>10</v>
      </c>
      <c r="J113" s="33"/>
      <c r="L113" s="34"/>
      <c r="M113" s="4"/>
      <c r="N113" s="35">
        <f t="shared" si="6"/>
        <v>27</v>
      </c>
    </row>
    <row r="114" spans="1:16" x14ac:dyDescent="0.25">
      <c r="A114" s="40"/>
      <c r="B114" s="40"/>
      <c r="C114" s="41"/>
      <c r="D114" s="42"/>
      <c r="E114" s="40"/>
      <c r="F114" s="42"/>
      <c r="G114" s="40"/>
      <c r="H114" s="42"/>
      <c r="I114" s="40"/>
      <c r="J114" s="42"/>
      <c r="K114" s="40"/>
      <c r="L114" s="40"/>
      <c r="M114" s="40"/>
      <c r="N114" s="40"/>
    </row>
    <row r="115" spans="1:16" x14ac:dyDescent="0.25">
      <c r="A115" s="27" t="s">
        <v>171</v>
      </c>
      <c r="B115" s="29" t="s">
        <v>172</v>
      </c>
      <c r="C115" s="48" t="s">
        <v>173</v>
      </c>
      <c r="D115" s="37"/>
      <c r="F115" s="31">
        <v>21</v>
      </c>
      <c r="H115" s="32"/>
      <c r="I115">
        <v>30</v>
      </c>
      <c r="J115" s="33"/>
      <c r="L115" s="34"/>
      <c r="M115" s="4"/>
      <c r="N115" s="35">
        <f>SUM(D115:K115)</f>
        <v>51</v>
      </c>
      <c r="O115">
        <v>1</v>
      </c>
      <c r="P115">
        <v>1</v>
      </c>
    </row>
    <row r="116" spans="1:16" x14ac:dyDescent="0.25">
      <c r="B116" s="29" t="s">
        <v>106</v>
      </c>
      <c r="C116" s="48" t="s">
        <v>174</v>
      </c>
      <c r="D116" s="37">
        <v>8</v>
      </c>
      <c r="F116" s="31"/>
      <c r="H116" s="32"/>
      <c r="I116">
        <v>36</v>
      </c>
      <c r="J116" s="33"/>
      <c r="L116" s="34"/>
      <c r="M116" s="4"/>
      <c r="N116" s="35">
        <f>SUM(D116:K116)</f>
        <v>44</v>
      </c>
    </row>
    <row r="117" spans="1:16" x14ac:dyDescent="0.25">
      <c r="B117" s="29" t="s">
        <v>170</v>
      </c>
      <c r="C117" s="48" t="s">
        <v>175</v>
      </c>
      <c r="D117" s="37">
        <v>7</v>
      </c>
      <c r="E117">
        <v>8</v>
      </c>
      <c r="F117" s="31"/>
      <c r="H117" s="32"/>
      <c r="J117" s="33"/>
      <c r="L117" s="34"/>
      <c r="M117" s="4"/>
      <c r="N117" s="35">
        <f>SUM(D117:K117)</f>
        <v>15</v>
      </c>
    </row>
    <row r="118" spans="1:16" x14ac:dyDescent="0.25">
      <c r="A118" s="40"/>
      <c r="B118" s="40"/>
      <c r="C118" s="41"/>
      <c r="D118" s="42"/>
      <c r="E118" s="40"/>
      <c r="F118" s="42"/>
      <c r="G118" s="40"/>
      <c r="H118" s="42"/>
      <c r="I118" s="40"/>
      <c r="J118" s="42"/>
      <c r="K118" s="40"/>
      <c r="L118" s="40"/>
      <c r="M118" s="40"/>
      <c r="N118" s="40"/>
    </row>
    <row r="119" spans="1:16" x14ac:dyDescent="0.25">
      <c r="A119" s="27" t="s">
        <v>178</v>
      </c>
      <c r="B119" s="29" t="s">
        <v>176</v>
      </c>
      <c r="C119" s="48" t="s">
        <v>179</v>
      </c>
      <c r="D119" s="30"/>
      <c r="F119" s="31"/>
      <c r="H119" s="32"/>
      <c r="I119">
        <v>42</v>
      </c>
      <c r="J119" s="33"/>
      <c r="L119" s="34"/>
      <c r="M119" s="4">
        <v>19</v>
      </c>
      <c r="N119" s="35">
        <f>SUM(D119:M119)</f>
        <v>61</v>
      </c>
      <c r="O119">
        <v>1</v>
      </c>
      <c r="P119">
        <v>1</v>
      </c>
    </row>
    <row r="120" spans="1:16" x14ac:dyDescent="0.25">
      <c r="B120" s="29" t="s">
        <v>180</v>
      </c>
      <c r="C120" s="48" t="s">
        <v>181</v>
      </c>
      <c r="D120" s="30"/>
      <c r="F120" s="31">
        <v>21</v>
      </c>
      <c r="H120" s="32"/>
      <c r="I120">
        <v>14</v>
      </c>
      <c r="J120" s="33"/>
      <c r="L120" s="34"/>
      <c r="M120" s="4"/>
      <c r="N120" s="35">
        <f t="shared" ref="N120:N122" si="7">SUM(D120:K120)</f>
        <v>35</v>
      </c>
    </row>
    <row r="121" spans="1:16" x14ac:dyDescent="0.25">
      <c r="B121" s="29" t="s">
        <v>149</v>
      </c>
      <c r="C121" s="48" t="s">
        <v>182</v>
      </c>
      <c r="D121" s="30"/>
      <c r="F121" s="31">
        <v>8</v>
      </c>
      <c r="H121" s="32"/>
      <c r="I121">
        <v>14</v>
      </c>
      <c r="J121" s="33"/>
      <c r="L121" s="34"/>
      <c r="M121" s="4"/>
      <c r="N121" s="35">
        <f t="shared" si="7"/>
        <v>22</v>
      </c>
    </row>
    <row r="122" spans="1:16" x14ac:dyDescent="0.25">
      <c r="B122" s="29" t="s">
        <v>183</v>
      </c>
      <c r="C122" s="48" t="s">
        <v>141</v>
      </c>
      <c r="D122" s="37"/>
      <c r="F122" s="31">
        <v>7</v>
      </c>
      <c r="H122" s="32"/>
      <c r="I122">
        <v>12</v>
      </c>
      <c r="J122" s="33"/>
      <c r="L122" s="34"/>
      <c r="M122" s="4"/>
      <c r="N122" s="35">
        <f t="shared" si="7"/>
        <v>19</v>
      </c>
    </row>
    <row r="123" spans="1:16" x14ac:dyDescent="0.25">
      <c r="A123" s="40"/>
      <c r="B123" s="40"/>
      <c r="C123" s="40"/>
      <c r="D123" s="42"/>
      <c r="E123" s="40"/>
      <c r="F123" s="42"/>
      <c r="G123" s="40"/>
      <c r="H123" s="42"/>
      <c r="I123" s="40"/>
      <c r="J123" s="42"/>
      <c r="K123" s="40"/>
      <c r="L123" s="40"/>
      <c r="M123" s="40"/>
      <c r="N123" s="40"/>
    </row>
    <row r="124" spans="1:16" x14ac:dyDescent="0.25">
      <c r="A124" s="27" t="s">
        <v>186</v>
      </c>
      <c r="B124" s="36" t="s">
        <v>145</v>
      </c>
      <c r="C124" s="48" t="s">
        <v>146</v>
      </c>
      <c r="D124" s="37"/>
      <c r="E124" s="38"/>
      <c r="F124" s="31"/>
      <c r="H124" s="32">
        <v>21</v>
      </c>
      <c r="I124">
        <v>34</v>
      </c>
      <c r="J124" s="33"/>
      <c r="L124" s="34"/>
      <c r="M124" s="4"/>
      <c r="N124" s="35">
        <f>SUM(D124:K124)</f>
        <v>55</v>
      </c>
      <c r="O124">
        <v>1</v>
      </c>
      <c r="P124">
        <v>1</v>
      </c>
    </row>
    <row r="125" spans="1:16" x14ac:dyDescent="0.25">
      <c r="B125" s="29" t="s">
        <v>187</v>
      </c>
      <c r="C125" s="48" t="s">
        <v>188</v>
      </c>
      <c r="D125" s="37"/>
      <c r="F125" s="31">
        <v>19</v>
      </c>
      <c r="H125" s="32"/>
      <c r="I125">
        <v>8</v>
      </c>
      <c r="J125" s="33"/>
      <c r="L125" s="34"/>
      <c r="M125" s="4"/>
      <c r="N125" s="35">
        <f>SUM(D125:K125)</f>
        <v>27</v>
      </c>
    </row>
    <row r="126" spans="1:16" x14ac:dyDescent="0.25">
      <c r="A126" s="40"/>
      <c r="B126" s="40"/>
      <c r="C126" s="40"/>
      <c r="D126" s="42"/>
      <c r="E126" s="40"/>
      <c r="F126" s="42"/>
      <c r="G126" s="40"/>
      <c r="H126" s="42"/>
      <c r="I126" s="40"/>
      <c r="J126" s="42"/>
      <c r="K126" s="40"/>
      <c r="L126" s="40"/>
      <c r="M126" s="40"/>
      <c r="N126" s="40"/>
    </row>
    <row r="127" spans="1:16" x14ac:dyDescent="0.25">
      <c r="A127" s="27" t="s">
        <v>189</v>
      </c>
      <c r="B127" s="36" t="s">
        <v>190</v>
      </c>
      <c r="C127" s="48" t="s">
        <v>191</v>
      </c>
      <c r="D127" s="13"/>
      <c r="E127" s="28"/>
      <c r="F127" s="31"/>
      <c r="G127" s="28"/>
      <c r="H127" s="13"/>
      <c r="I127" s="28">
        <v>16</v>
      </c>
      <c r="J127" s="33"/>
      <c r="K127" s="28"/>
      <c r="L127" s="34"/>
      <c r="M127" s="4">
        <v>21</v>
      </c>
      <c r="N127" s="35">
        <f>SUM(D127:M127)</f>
        <v>37</v>
      </c>
      <c r="O127">
        <v>1</v>
      </c>
      <c r="P127">
        <v>0</v>
      </c>
    </row>
    <row r="128" spans="1:16" x14ac:dyDescent="0.25">
      <c r="A128" s="40"/>
      <c r="B128" s="40"/>
      <c r="C128" s="40"/>
      <c r="D128" s="42"/>
      <c r="E128" s="40"/>
      <c r="F128" s="42"/>
      <c r="G128" s="40"/>
      <c r="H128" s="42"/>
      <c r="I128" s="40"/>
      <c r="J128" s="42"/>
      <c r="K128" s="40"/>
      <c r="L128" s="40"/>
      <c r="M128" s="40"/>
      <c r="N128" s="40"/>
    </row>
    <row r="129" spans="1:16" x14ac:dyDescent="0.25">
      <c r="A129" s="27" t="s">
        <v>192</v>
      </c>
      <c r="B129" s="29" t="s">
        <v>101</v>
      </c>
      <c r="C129" s="48" t="s">
        <v>169</v>
      </c>
      <c r="D129" s="13"/>
      <c r="E129">
        <v>20</v>
      </c>
      <c r="F129" s="31"/>
      <c r="H129" s="32"/>
      <c r="I129">
        <v>42</v>
      </c>
      <c r="J129" s="33"/>
      <c r="L129" s="34"/>
      <c r="M129" s="4"/>
      <c r="N129" s="35">
        <f>SUM(D129:K129)</f>
        <v>62</v>
      </c>
      <c r="O129">
        <v>1</v>
      </c>
      <c r="P129">
        <v>0</v>
      </c>
    </row>
    <row r="130" spans="1:16" x14ac:dyDescent="0.25">
      <c r="A130" s="40"/>
      <c r="B130" s="40"/>
      <c r="C130" s="40"/>
      <c r="D130" s="42"/>
      <c r="E130" s="40"/>
      <c r="F130" s="42"/>
      <c r="G130" s="40"/>
      <c r="H130" s="42"/>
      <c r="I130" s="40"/>
      <c r="J130" s="42"/>
      <c r="K130" s="40"/>
      <c r="L130" s="40"/>
      <c r="M130" s="40"/>
      <c r="N130" s="40"/>
    </row>
    <row r="131" spans="1:16" x14ac:dyDescent="0.25">
      <c r="A131" s="27" t="s">
        <v>195</v>
      </c>
      <c r="B131" s="29" t="s">
        <v>64</v>
      </c>
      <c r="C131" s="48" t="s">
        <v>460</v>
      </c>
      <c r="D131" s="37"/>
      <c r="E131">
        <v>22</v>
      </c>
      <c r="F131" s="31">
        <v>15</v>
      </c>
      <c r="H131" s="32">
        <v>26</v>
      </c>
      <c r="I131">
        <v>40</v>
      </c>
      <c r="J131" s="33"/>
      <c r="L131" s="34"/>
      <c r="M131" s="4"/>
      <c r="N131" s="35">
        <f t="shared" ref="N131" si="8">SUM(D131:K131)</f>
        <v>103</v>
      </c>
      <c r="O131">
        <v>1</v>
      </c>
      <c r="P131">
        <v>1</v>
      </c>
    </row>
    <row r="132" spans="1:16" x14ac:dyDescent="0.25">
      <c r="A132" s="27"/>
      <c r="B132" s="29" t="s">
        <v>185</v>
      </c>
      <c r="C132" s="48" t="s">
        <v>196</v>
      </c>
      <c r="D132" s="37">
        <v>19</v>
      </c>
      <c r="E132">
        <v>21</v>
      </c>
      <c r="F132" s="31"/>
      <c r="H132" s="32"/>
      <c r="I132">
        <v>42</v>
      </c>
      <c r="J132" s="33"/>
      <c r="L132" s="34"/>
      <c r="M132" s="4"/>
      <c r="N132" s="35">
        <f t="shared" ref="N132:N147" si="9">SUM(D132:K132)</f>
        <v>82</v>
      </c>
    </row>
    <row r="133" spans="1:16" x14ac:dyDescent="0.25">
      <c r="B133" s="29" t="s">
        <v>197</v>
      </c>
      <c r="C133" s="48" t="s">
        <v>198</v>
      </c>
      <c r="D133" s="37"/>
      <c r="E133" s="47"/>
      <c r="F133" s="31"/>
      <c r="G133">
        <v>16</v>
      </c>
      <c r="H133" s="32"/>
      <c r="I133">
        <v>42</v>
      </c>
      <c r="J133" s="33"/>
      <c r="L133" s="34">
        <v>21</v>
      </c>
      <c r="M133" s="4"/>
      <c r="N133" s="35">
        <f>SUM(D133:M133)</f>
        <v>79</v>
      </c>
    </row>
    <row r="134" spans="1:16" x14ac:dyDescent="0.25">
      <c r="B134" s="29" t="s">
        <v>99</v>
      </c>
      <c r="C134" s="48" t="s">
        <v>199</v>
      </c>
      <c r="D134" s="37">
        <v>18</v>
      </c>
      <c r="E134" s="38"/>
      <c r="F134" s="31">
        <v>16</v>
      </c>
      <c r="H134" s="32"/>
      <c r="I134">
        <v>32</v>
      </c>
      <c r="J134" s="33"/>
      <c r="L134" s="34"/>
      <c r="M134" s="4"/>
      <c r="N134" s="35">
        <f>SUM(D134:K134)</f>
        <v>66</v>
      </c>
    </row>
    <row r="135" spans="1:16" x14ac:dyDescent="0.25">
      <c r="B135" s="29" t="s">
        <v>200</v>
      </c>
      <c r="C135" s="48" t="s">
        <v>201</v>
      </c>
      <c r="D135" s="30"/>
      <c r="E135">
        <v>8</v>
      </c>
      <c r="F135" s="31"/>
      <c r="H135" s="32">
        <v>29</v>
      </c>
      <c r="I135">
        <v>22</v>
      </c>
      <c r="J135" s="33"/>
      <c r="L135" s="34"/>
      <c r="M135" s="4"/>
      <c r="N135" s="35">
        <f t="shared" si="9"/>
        <v>59</v>
      </c>
    </row>
    <row r="136" spans="1:16" x14ac:dyDescent="0.25">
      <c r="A136" s="39"/>
      <c r="B136" s="29" t="s">
        <v>209</v>
      </c>
      <c r="C136" s="48" t="s">
        <v>210</v>
      </c>
      <c r="D136" s="37"/>
      <c r="F136" s="31"/>
      <c r="H136" s="32"/>
      <c r="I136">
        <v>22</v>
      </c>
      <c r="J136" s="33"/>
      <c r="L136" s="34"/>
      <c r="M136" s="4">
        <v>28</v>
      </c>
      <c r="N136" s="35">
        <f>SUM(D136:M136)</f>
        <v>50</v>
      </c>
    </row>
    <row r="137" spans="1:16" x14ac:dyDescent="0.25">
      <c r="B137" s="29" t="s">
        <v>202</v>
      </c>
      <c r="C137" s="48" t="s">
        <v>203</v>
      </c>
      <c r="D137" s="30"/>
      <c r="E137">
        <v>4</v>
      </c>
      <c r="F137" s="31">
        <v>19</v>
      </c>
      <c r="H137" s="32">
        <v>18</v>
      </c>
      <c r="I137">
        <v>14</v>
      </c>
      <c r="J137" s="33"/>
      <c r="L137" s="34"/>
      <c r="M137" s="4"/>
      <c r="N137" s="35">
        <f t="shared" si="9"/>
        <v>55</v>
      </c>
    </row>
    <row r="138" spans="1:16" x14ac:dyDescent="0.25">
      <c r="B138" s="29" t="s">
        <v>103</v>
      </c>
      <c r="C138" s="48" t="s">
        <v>204</v>
      </c>
      <c r="D138" s="30"/>
      <c r="F138" s="31">
        <v>27</v>
      </c>
      <c r="H138" s="32"/>
      <c r="I138">
        <v>22</v>
      </c>
      <c r="J138" s="33"/>
      <c r="L138" s="34"/>
      <c r="M138" s="4"/>
      <c r="N138" s="35">
        <f t="shared" si="9"/>
        <v>49</v>
      </c>
    </row>
    <row r="139" spans="1:16" x14ac:dyDescent="0.25">
      <c r="B139" s="29" t="s">
        <v>205</v>
      </c>
      <c r="C139" s="48" t="s">
        <v>206</v>
      </c>
      <c r="D139" s="30"/>
      <c r="E139">
        <v>7</v>
      </c>
      <c r="F139" s="31"/>
      <c r="H139" s="32"/>
      <c r="I139">
        <v>38</v>
      </c>
      <c r="J139" s="33"/>
      <c r="L139" s="34"/>
      <c r="M139" s="4"/>
      <c r="N139" s="35">
        <f t="shared" si="9"/>
        <v>45</v>
      </c>
    </row>
    <row r="140" spans="1:16" x14ac:dyDescent="0.25">
      <c r="B140" s="29" t="s">
        <v>147</v>
      </c>
      <c r="C140" s="48" t="s">
        <v>148</v>
      </c>
      <c r="D140" s="37"/>
      <c r="E140" s="38"/>
      <c r="F140" s="31"/>
      <c r="H140" s="32"/>
      <c r="I140">
        <v>28</v>
      </c>
      <c r="J140" s="33"/>
      <c r="L140" s="34"/>
      <c r="M140" s="4">
        <v>23</v>
      </c>
      <c r="N140" s="35">
        <f>SUM(D140:M140)</f>
        <v>51</v>
      </c>
    </row>
    <row r="141" spans="1:16" x14ac:dyDescent="0.25">
      <c r="B141" s="29" t="s">
        <v>207</v>
      </c>
      <c r="C141" s="48" t="s">
        <v>208</v>
      </c>
      <c r="D141" s="37"/>
      <c r="E141" s="38"/>
      <c r="F141" s="31">
        <v>18</v>
      </c>
      <c r="H141" s="32"/>
      <c r="J141" s="33"/>
      <c r="L141" s="34">
        <v>18</v>
      </c>
      <c r="M141" s="4"/>
      <c r="N141" s="35">
        <f>SUM(D141:M141)</f>
        <v>36</v>
      </c>
    </row>
    <row r="142" spans="1:16" x14ac:dyDescent="0.25">
      <c r="B142" s="29" t="s">
        <v>217</v>
      </c>
      <c r="C142" s="48" t="s">
        <v>218</v>
      </c>
      <c r="D142" s="37"/>
      <c r="E142" s="47"/>
      <c r="F142" s="31"/>
      <c r="H142" s="32">
        <v>8</v>
      </c>
      <c r="J142" s="33"/>
      <c r="L142" s="34"/>
      <c r="M142" s="4">
        <v>17</v>
      </c>
      <c r="N142" s="35">
        <f>SUM(D142:M142)</f>
        <v>25</v>
      </c>
    </row>
    <row r="143" spans="1:16" x14ac:dyDescent="0.25">
      <c r="B143" s="29" t="s">
        <v>156</v>
      </c>
      <c r="C143" s="48" t="s">
        <v>157</v>
      </c>
      <c r="D143" s="30"/>
      <c r="E143">
        <v>3</v>
      </c>
      <c r="F143" s="31"/>
      <c r="G143">
        <v>22</v>
      </c>
      <c r="H143" s="32"/>
      <c r="J143" s="33"/>
      <c r="L143" s="34"/>
      <c r="M143" s="4"/>
      <c r="N143" s="35">
        <f t="shared" si="9"/>
        <v>25</v>
      </c>
    </row>
    <row r="144" spans="1:16" x14ac:dyDescent="0.25">
      <c r="B144" s="29" t="s">
        <v>211</v>
      </c>
      <c r="C144" s="48" t="s">
        <v>212</v>
      </c>
      <c r="D144" s="37"/>
      <c r="E144" s="47"/>
      <c r="F144" s="31">
        <v>8</v>
      </c>
      <c r="H144" s="32"/>
      <c r="I144">
        <v>8</v>
      </c>
      <c r="J144" s="33"/>
      <c r="L144" s="34"/>
      <c r="M144" s="4"/>
      <c r="N144" s="35">
        <f t="shared" si="9"/>
        <v>16</v>
      </c>
    </row>
    <row r="145" spans="1:16" x14ac:dyDescent="0.25">
      <c r="B145" s="29" t="s">
        <v>213</v>
      </c>
      <c r="C145" s="48" t="s">
        <v>214</v>
      </c>
      <c r="D145" s="30"/>
      <c r="F145" s="31"/>
      <c r="G145">
        <v>13</v>
      </c>
      <c r="H145" s="32"/>
      <c r="J145" s="33"/>
      <c r="L145" s="34"/>
      <c r="M145" s="4"/>
      <c r="N145" s="35">
        <f t="shared" si="9"/>
        <v>13</v>
      </c>
    </row>
    <row r="146" spans="1:16" x14ac:dyDescent="0.25">
      <c r="B146" s="29" t="s">
        <v>215</v>
      </c>
      <c r="C146" s="48" t="s">
        <v>216</v>
      </c>
      <c r="D146" s="30"/>
      <c r="E146">
        <v>6</v>
      </c>
      <c r="F146" s="31">
        <v>3</v>
      </c>
      <c r="H146" s="32"/>
      <c r="J146" s="33"/>
      <c r="L146" s="34"/>
      <c r="M146" s="4"/>
      <c r="N146" s="35">
        <f t="shared" si="9"/>
        <v>9</v>
      </c>
    </row>
    <row r="147" spans="1:16" x14ac:dyDescent="0.25">
      <c r="B147" s="29" t="s">
        <v>219</v>
      </c>
      <c r="C147" s="48" t="s">
        <v>220</v>
      </c>
      <c r="D147" s="37">
        <v>4</v>
      </c>
      <c r="F147" s="31"/>
      <c r="H147" s="32"/>
      <c r="I147">
        <v>4</v>
      </c>
      <c r="J147" s="33"/>
      <c r="L147" s="34"/>
      <c r="M147" s="4"/>
      <c r="N147" s="35">
        <f t="shared" si="9"/>
        <v>8</v>
      </c>
    </row>
    <row r="148" spans="1:16" x14ac:dyDescent="0.25">
      <c r="A148" s="40"/>
      <c r="B148" s="40"/>
      <c r="C148" s="40"/>
      <c r="D148" s="42"/>
      <c r="E148" s="40"/>
      <c r="F148" s="42"/>
      <c r="G148" s="40"/>
      <c r="H148" s="42"/>
      <c r="I148" s="40"/>
      <c r="J148" s="42"/>
      <c r="K148" s="40"/>
      <c r="L148" s="40"/>
      <c r="M148" s="40"/>
      <c r="N148" s="40"/>
    </row>
    <row r="149" spans="1:16" x14ac:dyDescent="0.25">
      <c r="A149" s="27" t="s">
        <v>223</v>
      </c>
      <c r="B149" s="29" t="s">
        <v>224</v>
      </c>
      <c r="C149" s="48" t="s">
        <v>225</v>
      </c>
      <c r="D149" s="37"/>
      <c r="E149" s="38"/>
      <c r="F149" s="31">
        <v>20</v>
      </c>
      <c r="H149" s="32"/>
      <c r="I149">
        <v>40</v>
      </c>
      <c r="J149" s="33"/>
      <c r="L149" s="34"/>
      <c r="M149" s="4"/>
      <c r="N149" s="35">
        <f>SUM(D149:K149)</f>
        <v>60</v>
      </c>
      <c r="O149">
        <v>1</v>
      </c>
      <c r="P149">
        <v>1</v>
      </c>
    </row>
    <row r="150" spans="1:16" x14ac:dyDescent="0.25">
      <c r="B150" s="29" t="s">
        <v>153</v>
      </c>
      <c r="C150" s="48" t="s">
        <v>154</v>
      </c>
      <c r="D150" s="37"/>
      <c r="E150" s="38"/>
      <c r="F150" s="31"/>
      <c r="H150" s="32"/>
      <c r="I150">
        <v>40</v>
      </c>
      <c r="J150" s="33"/>
      <c r="L150" s="34"/>
      <c r="M150" s="4">
        <v>15</v>
      </c>
      <c r="N150" s="35">
        <f>SUM(D150:M150)</f>
        <v>55</v>
      </c>
    </row>
    <row r="151" spans="1:16" x14ac:dyDescent="0.25">
      <c r="A151" s="39"/>
      <c r="B151" s="29" t="s">
        <v>176</v>
      </c>
      <c r="C151" s="48" t="s">
        <v>177</v>
      </c>
      <c r="D151" s="37"/>
      <c r="F151" s="31">
        <v>16</v>
      </c>
      <c r="H151" s="32"/>
      <c r="I151">
        <v>30</v>
      </c>
      <c r="J151" s="33"/>
      <c r="L151" s="34"/>
      <c r="M151" s="4"/>
      <c r="N151" s="35">
        <f>SUM(D151:K151)</f>
        <v>46</v>
      </c>
    </row>
    <row r="152" spans="1:16" x14ac:dyDescent="0.25">
      <c r="B152" s="29" t="s">
        <v>226</v>
      </c>
      <c r="C152" s="48" t="s">
        <v>227</v>
      </c>
      <c r="D152" s="30"/>
      <c r="F152" s="31"/>
      <c r="H152" s="32">
        <v>8</v>
      </c>
      <c r="I152">
        <v>4</v>
      </c>
      <c r="J152" s="33"/>
      <c r="L152" s="34"/>
      <c r="M152" s="4"/>
      <c r="N152" s="35">
        <f>SUM(D152:K152)</f>
        <v>12</v>
      </c>
    </row>
    <row r="153" spans="1:16" x14ac:dyDescent="0.25">
      <c r="A153" s="40"/>
      <c r="B153" s="40"/>
      <c r="C153" s="40"/>
      <c r="D153" s="42"/>
      <c r="E153" s="40"/>
      <c r="F153" s="42"/>
      <c r="G153" s="40"/>
      <c r="H153" s="42"/>
      <c r="I153" s="40"/>
      <c r="J153" s="42"/>
      <c r="K153" s="40"/>
      <c r="L153" s="40"/>
      <c r="M153" s="40"/>
      <c r="N153" s="40"/>
    </row>
    <row r="154" spans="1:16" x14ac:dyDescent="0.25">
      <c r="A154" s="27" t="s">
        <v>228</v>
      </c>
      <c r="B154" s="29" t="s">
        <v>229</v>
      </c>
      <c r="C154" s="48" t="s">
        <v>230</v>
      </c>
      <c r="D154" s="37">
        <v>18</v>
      </c>
      <c r="E154" s="28">
        <v>15</v>
      </c>
      <c r="F154" s="31">
        <v>18</v>
      </c>
      <c r="H154" s="32">
        <v>20</v>
      </c>
      <c r="I154">
        <v>32</v>
      </c>
      <c r="J154" s="33"/>
      <c r="L154" s="34"/>
      <c r="M154" s="4"/>
      <c r="N154" s="35">
        <f t="shared" ref="N154:N161" si="10">SUM(D154:K154)</f>
        <v>103</v>
      </c>
      <c r="O154">
        <v>1</v>
      </c>
      <c r="P154">
        <v>1</v>
      </c>
    </row>
    <row r="155" spans="1:16" x14ac:dyDescent="0.25">
      <c r="B155" s="29" t="s">
        <v>211</v>
      </c>
      <c r="C155" s="48" t="s">
        <v>212</v>
      </c>
      <c r="D155" s="37">
        <v>13</v>
      </c>
      <c r="E155" s="47"/>
      <c r="F155" s="31">
        <v>21</v>
      </c>
      <c r="H155" s="32"/>
      <c r="I155">
        <v>36</v>
      </c>
      <c r="J155" s="33"/>
      <c r="L155" s="34"/>
      <c r="M155" s="4"/>
      <c r="N155" s="35">
        <f t="shared" si="10"/>
        <v>70</v>
      </c>
    </row>
    <row r="156" spans="1:16" x14ac:dyDescent="0.25">
      <c r="B156" s="29" t="s">
        <v>222</v>
      </c>
      <c r="C156" s="48" t="s">
        <v>461</v>
      </c>
      <c r="D156" s="37">
        <v>20</v>
      </c>
      <c r="E156" s="38"/>
      <c r="F156" s="31"/>
      <c r="H156" s="32">
        <v>16</v>
      </c>
      <c r="I156">
        <v>28</v>
      </c>
      <c r="J156" s="33"/>
      <c r="L156" s="34"/>
      <c r="M156" s="4"/>
      <c r="N156" s="35">
        <f t="shared" si="10"/>
        <v>64</v>
      </c>
    </row>
    <row r="157" spans="1:16" x14ac:dyDescent="0.25">
      <c r="B157" s="29" t="s">
        <v>26</v>
      </c>
      <c r="C157" s="2" t="s">
        <v>231</v>
      </c>
      <c r="D157" s="37"/>
      <c r="E157" s="28">
        <v>16</v>
      </c>
      <c r="F157" s="31"/>
      <c r="H157" s="32">
        <v>8</v>
      </c>
      <c r="I157">
        <v>16</v>
      </c>
      <c r="J157" s="33">
        <v>21</v>
      </c>
      <c r="L157" s="34"/>
      <c r="M157" s="4"/>
      <c r="N157" s="35">
        <f t="shared" si="10"/>
        <v>61</v>
      </c>
    </row>
    <row r="158" spans="1:16" x14ac:dyDescent="0.25">
      <c r="B158" s="29" t="s">
        <v>164</v>
      </c>
      <c r="C158" s="2" t="s">
        <v>232</v>
      </c>
      <c r="D158" s="37"/>
      <c r="E158" s="28">
        <v>18</v>
      </c>
      <c r="F158" s="31"/>
      <c r="H158" s="32"/>
      <c r="I158">
        <v>16</v>
      </c>
      <c r="J158" s="33"/>
      <c r="L158" s="34"/>
      <c r="M158" s="4"/>
      <c r="N158" s="35">
        <f t="shared" si="10"/>
        <v>34</v>
      </c>
    </row>
    <row r="159" spans="1:16" x14ac:dyDescent="0.25">
      <c r="B159" s="29" t="s">
        <v>24</v>
      </c>
      <c r="C159" s="48" t="s">
        <v>221</v>
      </c>
      <c r="D159" s="37">
        <v>12</v>
      </c>
      <c r="E159" s="47"/>
      <c r="F159" s="31">
        <v>21</v>
      </c>
      <c r="H159" s="32"/>
      <c r="J159" s="33"/>
      <c r="L159" s="34"/>
      <c r="M159" s="4"/>
      <c r="N159" s="35">
        <f t="shared" si="10"/>
        <v>33</v>
      </c>
    </row>
    <row r="160" spans="1:16" x14ac:dyDescent="0.25">
      <c r="A160" s="39"/>
      <c r="B160" s="29" t="s">
        <v>233</v>
      </c>
      <c r="C160" s="48" t="s">
        <v>234</v>
      </c>
      <c r="D160" s="37">
        <v>19</v>
      </c>
      <c r="E160" s="28">
        <v>5</v>
      </c>
      <c r="F160" s="31"/>
      <c r="H160" s="32"/>
      <c r="J160" s="33"/>
      <c r="L160" s="34"/>
      <c r="M160" s="4"/>
      <c r="N160" s="35">
        <f t="shared" si="10"/>
        <v>24</v>
      </c>
    </row>
    <row r="161" spans="1:16" x14ac:dyDescent="0.25">
      <c r="B161" s="29" t="s">
        <v>235</v>
      </c>
      <c r="C161" s="48" t="s">
        <v>236</v>
      </c>
      <c r="D161" s="37"/>
      <c r="E161" s="47"/>
      <c r="F161" s="31">
        <v>4</v>
      </c>
      <c r="H161" s="32"/>
      <c r="I161">
        <v>12</v>
      </c>
      <c r="J161" s="33"/>
      <c r="L161" s="34"/>
      <c r="M161" s="4"/>
      <c r="N161" s="35">
        <f t="shared" si="10"/>
        <v>16</v>
      </c>
    </row>
    <row r="162" spans="1:16" x14ac:dyDescent="0.25">
      <c r="A162" s="40"/>
      <c r="B162" s="40"/>
      <c r="C162" s="40"/>
      <c r="D162" s="42"/>
      <c r="E162" s="40"/>
      <c r="F162" s="42"/>
      <c r="G162" s="40"/>
      <c r="H162" s="42"/>
      <c r="I162" s="40"/>
      <c r="J162" s="42"/>
      <c r="K162" s="40"/>
      <c r="L162" s="40"/>
      <c r="M162" s="40"/>
      <c r="N162" s="40"/>
    </row>
    <row r="163" spans="1:16" x14ac:dyDescent="0.25">
      <c r="A163" s="27" t="s">
        <v>237</v>
      </c>
      <c r="B163" s="29" t="s">
        <v>238</v>
      </c>
      <c r="C163" s="48" t="s">
        <v>239</v>
      </c>
      <c r="D163" s="37">
        <v>15</v>
      </c>
      <c r="E163" s="47"/>
      <c r="F163" s="31">
        <v>29</v>
      </c>
      <c r="G163">
        <v>21</v>
      </c>
      <c r="H163" s="32"/>
      <c r="I163">
        <v>30</v>
      </c>
      <c r="J163" s="33"/>
      <c r="L163" s="34"/>
      <c r="M163" s="4"/>
      <c r="N163" s="35">
        <f t="shared" ref="N163:N174" si="11">SUM(D163:K163)</f>
        <v>95</v>
      </c>
      <c r="O163">
        <v>1</v>
      </c>
      <c r="P163">
        <v>1</v>
      </c>
    </row>
    <row r="164" spans="1:16" x14ac:dyDescent="0.25">
      <c r="B164" s="29" t="s">
        <v>240</v>
      </c>
      <c r="C164" s="48" t="s">
        <v>241</v>
      </c>
      <c r="D164" s="37">
        <v>22</v>
      </c>
      <c r="E164" s="47"/>
      <c r="F164" s="31">
        <v>29</v>
      </c>
      <c r="G164">
        <v>7</v>
      </c>
      <c r="H164" s="32"/>
      <c r="I164">
        <v>34</v>
      </c>
      <c r="J164" s="33"/>
      <c r="L164" s="34"/>
      <c r="M164" s="4"/>
      <c r="N164" s="35">
        <f t="shared" si="11"/>
        <v>92</v>
      </c>
    </row>
    <row r="165" spans="1:16" x14ac:dyDescent="0.25">
      <c r="B165" s="29" t="s">
        <v>180</v>
      </c>
      <c r="C165" s="48" t="s">
        <v>242</v>
      </c>
      <c r="D165" s="37">
        <v>19</v>
      </c>
      <c r="E165" s="47"/>
      <c r="F165" s="31">
        <v>21</v>
      </c>
      <c r="H165" s="32"/>
      <c r="I165">
        <v>34</v>
      </c>
      <c r="J165" s="33"/>
      <c r="L165" s="34"/>
      <c r="M165" s="4"/>
      <c r="N165" s="35">
        <f t="shared" si="11"/>
        <v>74</v>
      </c>
    </row>
    <row r="166" spans="1:16" x14ac:dyDescent="0.25">
      <c r="A166" s="39"/>
      <c r="B166" s="29" t="s">
        <v>243</v>
      </c>
      <c r="C166" s="48" t="s">
        <v>244</v>
      </c>
      <c r="D166" s="37">
        <v>20</v>
      </c>
      <c r="E166" s="47"/>
      <c r="F166" s="31"/>
      <c r="H166" s="32"/>
      <c r="I166">
        <v>40</v>
      </c>
      <c r="J166" s="33"/>
      <c r="L166" s="34"/>
      <c r="M166" s="4"/>
      <c r="N166" s="35">
        <f t="shared" si="11"/>
        <v>60</v>
      </c>
    </row>
    <row r="167" spans="1:16" x14ac:dyDescent="0.25">
      <c r="B167" s="29" t="s">
        <v>172</v>
      </c>
      <c r="C167" s="2" t="s">
        <v>245</v>
      </c>
      <c r="D167" s="30"/>
      <c r="E167">
        <v>15</v>
      </c>
      <c r="F167" s="31"/>
      <c r="H167" s="32"/>
      <c r="I167">
        <v>42</v>
      </c>
      <c r="J167" s="33"/>
      <c r="L167" s="34"/>
      <c r="M167" s="4"/>
      <c r="N167" s="35">
        <f t="shared" si="11"/>
        <v>57</v>
      </c>
    </row>
    <row r="168" spans="1:16" x14ac:dyDescent="0.25">
      <c r="A168" s="39"/>
      <c r="B168" s="29" t="s">
        <v>246</v>
      </c>
      <c r="C168" s="48" t="s">
        <v>247</v>
      </c>
      <c r="D168" s="37">
        <v>20</v>
      </c>
      <c r="E168" s="47"/>
      <c r="F168" s="31"/>
      <c r="H168" s="32"/>
      <c r="I168">
        <v>34</v>
      </c>
      <c r="J168" s="33"/>
      <c r="L168" s="34"/>
      <c r="M168" s="4"/>
      <c r="N168" s="35">
        <f t="shared" si="11"/>
        <v>54</v>
      </c>
    </row>
    <row r="169" spans="1:16" x14ac:dyDescent="0.25">
      <c r="B169" s="29" t="s">
        <v>215</v>
      </c>
      <c r="C169" s="48" t="s">
        <v>216</v>
      </c>
      <c r="D169" s="30"/>
      <c r="E169" s="47">
        <v>13</v>
      </c>
      <c r="F169" s="31">
        <v>18</v>
      </c>
      <c r="H169" s="32"/>
      <c r="I169">
        <v>22</v>
      </c>
      <c r="J169" s="33"/>
      <c r="L169" s="34"/>
      <c r="M169" s="4"/>
      <c r="N169" s="35">
        <f t="shared" si="11"/>
        <v>53</v>
      </c>
    </row>
    <row r="170" spans="1:16" x14ac:dyDescent="0.25">
      <c r="B170" s="29" t="s">
        <v>243</v>
      </c>
      <c r="C170" s="48" t="s">
        <v>248</v>
      </c>
      <c r="D170" s="37">
        <v>11</v>
      </c>
      <c r="F170" s="31"/>
      <c r="H170" s="32"/>
      <c r="I170">
        <v>24</v>
      </c>
      <c r="J170" s="33"/>
      <c r="L170" s="34"/>
      <c r="M170" s="4"/>
      <c r="N170" s="35">
        <f t="shared" si="11"/>
        <v>35</v>
      </c>
    </row>
    <row r="171" spans="1:16" x14ac:dyDescent="0.25">
      <c r="B171" s="29" t="s">
        <v>249</v>
      </c>
      <c r="C171" s="2" t="s">
        <v>250</v>
      </c>
      <c r="D171" s="30"/>
      <c r="F171" s="31">
        <v>20</v>
      </c>
      <c r="H171" s="32"/>
      <c r="I171">
        <v>10</v>
      </c>
      <c r="J171" s="33"/>
      <c r="L171" s="34"/>
      <c r="M171" s="4"/>
      <c r="N171" s="35">
        <f t="shared" si="11"/>
        <v>30</v>
      </c>
    </row>
    <row r="172" spans="1:16" x14ac:dyDescent="0.25">
      <c r="B172" s="29" t="s">
        <v>99</v>
      </c>
      <c r="C172" s="48" t="s">
        <v>199</v>
      </c>
      <c r="D172" s="30"/>
      <c r="F172" s="31"/>
      <c r="H172" s="32"/>
      <c r="I172">
        <v>12</v>
      </c>
      <c r="J172" s="33"/>
      <c r="L172" s="34"/>
      <c r="M172" s="4">
        <v>13</v>
      </c>
      <c r="N172" s="35">
        <f>SUM(D172:M172)</f>
        <v>25</v>
      </c>
    </row>
    <row r="173" spans="1:16" x14ac:dyDescent="0.25">
      <c r="B173" s="29" t="s">
        <v>219</v>
      </c>
      <c r="C173" s="48" t="s">
        <v>220</v>
      </c>
      <c r="D173" s="30"/>
      <c r="F173" s="31"/>
      <c r="H173" s="32"/>
      <c r="I173">
        <v>8</v>
      </c>
      <c r="J173" s="33"/>
      <c r="L173" s="34"/>
      <c r="M173" s="4">
        <v>16</v>
      </c>
      <c r="N173" s="35">
        <f>SUM(D173:M173)</f>
        <v>24</v>
      </c>
    </row>
    <row r="174" spans="1:16" x14ac:dyDescent="0.25">
      <c r="B174" s="29" t="s">
        <v>64</v>
      </c>
      <c r="C174" s="2" t="s">
        <v>184</v>
      </c>
      <c r="D174" s="37"/>
      <c r="F174" s="31">
        <v>11</v>
      </c>
      <c r="H174" s="32">
        <v>7</v>
      </c>
      <c r="I174">
        <v>2</v>
      </c>
      <c r="J174" s="33"/>
      <c r="L174" s="34"/>
      <c r="M174" s="4"/>
      <c r="N174" s="35">
        <f t="shared" si="11"/>
        <v>20</v>
      </c>
    </row>
    <row r="175" spans="1:16" x14ac:dyDescent="0.25">
      <c r="A175" s="40"/>
      <c r="B175" s="40"/>
      <c r="C175" s="41"/>
      <c r="D175" s="42"/>
      <c r="E175" s="40"/>
      <c r="F175" s="42"/>
      <c r="G175" s="40"/>
      <c r="H175" s="42"/>
      <c r="I175" s="40"/>
      <c r="J175" s="42"/>
      <c r="K175" s="40"/>
      <c r="L175" s="40"/>
      <c r="M175" s="40"/>
      <c r="N175" s="40"/>
    </row>
    <row r="176" spans="1:16" x14ac:dyDescent="0.25">
      <c r="A176" s="27" t="s">
        <v>251</v>
      </c>
      <c r="B176" s="29" t="s">
        <v>252</v>
      </c>
      <c r="C176" s="2" t="s">
        <v>253</v>
      </c>
      <c r="D176" s="30"/>
      <c r="F176" s="31"/>
      <c r="H176" s="32"/>
      <c r="I176">
        <v>42</v>
      </c>
      <c r="J176" s="33"/>
      <c r="L176" s="34"/>
      <c r="M176" s="4">
        <v>21</v>
      </c>
      <c r="N176" s="35">
        <f>SUM(D176:M176)</f>
        <v>63</v>
      </c>
      <c r="O176">
        <v>1</v>
      </c>
      <c r="P176">
        <v>1</v>
      </c>
    </row>
    <row r="177" spans="1:16" x14ac:dyDescent="0.25">
      <c r="B177" s="29" t="s">
        <v>180</v>
      </c>
      <c r="C177" s="2" t="s">
        <v>175</v>
      </c>
      <c r="D177" s="30"/>
      <c r="F177" s="31"/>
      <c r="H177" s="32"/>
      <c r="I177">
        <v>38</v>
      </c>
      <c r="J177" s="33"/>
      <c r="L177" s="34"/>
      <c r="M177" s="4">
        <v>16</v>
      </c>
      <c r="N177" s="35">
        <f>SUM(D177:M177)</f>
        <v>54</v>
      </c>
    </row>
    <row r="178" spans="1:16" x14ac:dyDescent="0.25">
      <c r="B178" s="29" t="s">
        <v>254</v>
      </c>
      <c r="C178" s="2" t="s">
        <v>255</v>
      </c>
      <c r="D178" s="30"/>
      <c r="F178" s="31">
        <v>19</v>
      </c>
      <c r="H178" s="32">
        <v>20</v>
      </c>
      <c r="J178" s="33"/>
      <c r="L178" s="34"/>
      <c r="M178" s="4"/>
      <c r="N178" s="35">
        <f>SUM(D178:K178)</f>
        <v>39</v>
      </c>
    </row>
    <row r="179" spans="1:16" x14ac:dyDescent="0.25">
      <c r="B179" s="29" t="s">
        <v>115</v>
      </c>
      <c r="C179" s="2" t="s">
        <v>256</v>
      </c>
      <c r="D179" s="30"/>
      <c r="F179" s="31"/>
      <c r="H179" s="32"/>
      <c r="I179">
        <v>34</v>
      </c>
      <c r="J179" s="33"/>
      <c r="L179" s="34"/>
      <c r="M179" s="4">
        <v>2</v>
      </c>
      <c r="N179" s="35">
        <v>36</v>
      </c>
    </row>
    <row r="180" spans="1:16" x14ac:dyDescent="0.25">
      <c r="A180" s="40"/>
      <c r="B180" s="40"/>
      <c r="C180" s="41"/>
      <c r="D180" s="42"/>
      <c r="E180" s="40"/>
      <c r="F180" s="42"/>
      <c r="G180" s="40"/>
      <c r="H180" s="42"/>
      <c r="I180" s="40"/>
      <c r="J180" s="42"/>
      <c r="K180" s="40"/>
      <c r="L180" s="40"/>
      <c r="M180" s="40"/>
      <c r="N180" s="40"/>
    </row>
    <row r="181" spans="1:16" x14ac:dyDescent="0.25">
      <c r="A181" s="27" t="s">
        <v>257</v>
      </c>
      <c r="B181" s="29" t="s">
        <v>193</v>
      </c>
      <c r="C181" s="48" t="s">
        <v>194</v>
      </c>
      <c r="D181" s="37"/>
      <c r="F181" s="31">
        <v>28</v>
      </c>
      <c r="H181" s="32"/>
      <c r="I181">
        <v>42</v>
      </c>
      <c r="J181" s="33"/>
      <c r="L181" s="34"/>
      <c r="M181" s="4"/>
      <c r="N181" s="35">
        <f t="shared" ref="N181:N186" si="12">SUM(D181:K181)</f>
        <v>70</v>
      </c>
      <c r="O181">
        <v>1</v>
      </c>
      <c r="P181">
        <v>1</v>
      </c>
    </row>
    <row r="182" spans="1:16" x14ac:dyDescent="0.25">
      <c r="A182" s="45"/>
      <c r="B182" s="29" t="s">
        <v>222</v>
      </c>
      <c r="C182" s="48" t="s">
        <v>461</v>
      </c>
      <c r="D182" s="37"/>
      <c r="F182" s="31"/>
      <c r="H182" s="32"/>
      <c r="I182">
        <v>36</v>
      </c>
      <c r="J182" s="33"/>
      <c r="L182" s="34"/>
      <c r="M182" s="4">
        <v>20</v>
      </c>
      <c r="N182" s="35">
        <f>SUM(D182:M182)</f>
        <v>56</v>
      </c>
    </row>
    <row r="183" spans="1:16" x14ac:dyDescent="0.25">
      <c r="B183" s="29" t="s">
        <v>258</v>
      </c>
      <c r="C183" s="48" t="s">
        <v>259</v>
      </c>
      <c r="D183" s="37">
        <v>17</v>
      </c>
      <c r="F183" s="31"/>
      <c r="H183" s="32"/>
      <c r="I183">
        <v>30</v>
      </c>
      <c r="J183" s="33"/>
      <c r="L183" s="34"/>
      <c r="M183" s="4"/>
      <c r="N183" s="35">
        <f t="shared" si="12"/>
        <v>47</v>
      </c>
    </row>
    <row r="184" spans="1:16" x14ac:dyDescent="0.25">
      <c r="B184" s="29" t="s">
        <v>260</v>
      </c>
      <c r="C184" s="48" t="s">
        <v>261</v>
      </c>
      <c r="D184" s="37"/>
      <c r="F184" s="31"/>
      <c r="H184" s="32">
        <v>8</v>
      </c>
      <c r="I184">
        <v>38</v>
      </c>
      <c r="J184" s="33"/>
      <c r="L184" s="34"/>
      <c r="M184" s="4"/>
      <c r="N184" s="35">
        <f t="shared" si="12"/>
        <v>46</v>
      </c>
    </row>
    <row r="185" spans="1:16" x14ac:dyDescent="0.25">
      <c r="B185" s="29" t="s">
        <v>235</v>
      </c>
      <c r="C185" s="48" t="s">
        <v>236</v>
      </c>
      <c r="D185" s="30"/>
      <c r="F185" s="31">
        <v>17</v>
      </c>
      <c r="H185" s="32"/>
      <c r="I185">
        <v>22</v>
      </c>
      <c r="J185" s="33"/>
      <c r="L185" s="34"/>
      <c r="M185" s="4"/>
      <c r="N185" s="35">
        <f t="shared" si="12"/>
        <v>39</v>
      </c>
    </row>
    <row r="186" spans="1:16" x14ac:dyDescent="0.25">
      <c r="B186" s="29" t="s">
        <v>262</v>
      </c>
      <c r="C186" s="48" t="s">
        <v>184</v>
      </c>
      <c r="D186" s="37"/>
      <c r="F186" s="31"/>
      <c r="H186" s="32">
        <v>18</v>
      </c>
      <c r="I186">
        <v>10</v>
      </c>
      <c r="J186" s="33"/>
      <c r="L186" s="34"/>
      <c r="M186" s="4"/>
      <c r="N186" s="35">
        <f t="shared" si="12"/>
        <v>28</v>
      </c>
    </row>
    <row r="187" spans="1:16" x14ac:dyDescent="0.25">
      <c r="A187" s="40"/>
      <c r="B187" s="40"/>
      <c r="C187" s="41"/>
      <c r="D187" s="42"/>
      <c r="E187" s="40"/>
      <c r="F187" s="42"/>
      <c r="G187" s="40"/>
      <c r="H187" s="42"/>
      <c r="I187" s="40"/>
      <c r="J187" s="42"/>
      <c r="K187" s="40"/>
      <c r="L187" s="40"/>
      <c r="M187" s="40"/>
      <c r="N187" s="40"/>
    </row>
    <row r="188" spans="1:16" x14ac:dyDescent="0.25">
      <c r="A188" s="27" t="s">
        <v>263</v>
      </c>
      <c r="B188" s="36" t="s">
        <v>264</v>
      </c>
      <c r="C188" s="2" t="s">
        <v>265</v>
      </c>
      <c r="D188" s="30"/>
      <c r="E188" s="47"/>
      <c r="F188" s="31">
        <v>19</v>
      </c>
      <c r="H188" s="32"/>
      <c r="I188">
        <v>54</v>
      </c>
      <c r="J188" s="33"/>
      <c r="L188" s="34"/>
      <c r="M188" s="4"/>
      <c r="N188" s="35">
        <f t="shared" ref="N188:N201" si="13">SUM(D188:K188)</f>
        <v>73</v>
      </c>
      <c r="O188">
        <v>1</v>
      </c>
      <c r="P188">
        <v>1</v>
      </c>
    </row>
    <row r="189" spans="1:16" x14ac:dyDescent="0.25">
      <c r="A189" s="28"/>
      <c r="B189" s="36" t="s">
        <v>266</v>
      </c>
      <c r="C189" s="48" t="s">
        <v>267</v>
      </c>
      <c r="D189" s="30"/>
      <c r="E189" s="28">
        <v>21</v>
      </c>
      <c r="F189" s="31">
        <v>13</v>
      </c>
      <c r="G189" s="28"/>
      <c r="H189" s="32"/>
      <c r="I189" s="28">
        <v>28</v>
      </c>
      <c r="J189" s="33"/>
      <c r="K189" s="28"/>
      <c r="L189" s="34"/>
      <c r="M189" s="4"/>
      <c r="N189" s="35">
        <f t="shared" si="13"/>
        <v>62</v>
      </c>
    </row>
    <row r="190" spans="1:16" x14ac:dyDescent="0.25">
      <c r="B190" s="36" t="s">
        <v>268</v>
      </c>
      <c r="C190" s="2" t="s">
        <v>269</v>
      </c>
      <c r="D190" s="30"/>
      <c r="E190" s="47">
        <v>6</v>
      </c>
      <c r="F190" s="31">
        <v>13</v>
      </c>
      <c r="H190" s="32"/>
      <c r="I190">
        <v>38</v>
      </c>
      <c r="J190" s="33"/>
      <c r="L190" s="34"/>
      <c r="M190" s="4"/>
      <c r="N190" s="35">
        <f t="shared" si="13"/>
        <v>57</v>
      </c>
    </row>
    <row r="191" spans="1:16" x14ac:dyDescent="0.25">
      <c r="B191" s="36" t="s">
        <v>270</v>
      </c>
      <c r="C191" s="2" t="s">
        <v>271</v>
      </c>
      <c r="D191" s="37">
        <v>12</v>
      </c>
      <c r="E191" s="47"/>
      <c r="F191" s="31">
        <v>15</v>
      </c>
      <c r="H191" s="32"/>
      <c r="I191">
        <v>26</v>
      </c>
      <c r="J191" s="33"/>
      <c r="L191" s="34"/>
      <c r="M191" s="4"/>
      <c r="N191" s="35">
        <f t="shared" si="13"/>
        <v>53</v>
      </c>
    </row>
    <row r="192" spans="1:16" x14ac:dyDescent="0.25">
      <c r="B192" s="36" t="s">
        <v>272</v>
      </c>
      <c r="C192" s="2" t="s">
        <v>273</v>
      </c>
      <c r="D192" s="37"/>
      <c r="E192">
        <v>3</v>
      </c>
      <c r="F192" s="31">
        <v>5</v>
      </c>
      <c r="G192">
        <v>21</v>
      </c>
      <c r="H192" s="32"/>
      <c r="I192">
        <v>14</v>
      </c>
      <c r="J192" s="33"/>
      <c r="L192" s="34"/>
      <c r="M192" s="4"/>
      <c r="N192" s="35">
        <f t="shared" si="13"/>
        <v>43</v>
      </c>
    </row>
    <row r="193" spans="1:16" x14ac:dyDescent="0.25">
      <c r="B193" s="36" t="s">
        <v>274</v>
      </c>
      <c r="C193" s="48" t="s">
        <v>275</v>
      </c>
      <c r="D193" s="37"/>
      <c r="F193" s="31">
        <v>11</v>
      </c>
      <c r="G193">
        <v>16</v>
      </c>
      <c r="H193" s="32"/>
      <c r="I193">
        <v>14</v>
      </c>
      <c r="J193" s="33"/>
      <c r="L193" s="34"/>
      <c r="M193" s="4"/>
      <c r="N193" s="35">
        <f t="shared" si="13"/>
        <v>41</v>
      </c>
    </row>
    <row r="194" spans="1:16" x14ac:dyDescent="0.25">
      <c r="B194" s="36" t="s">
        <v>276</v>
      </c>
      <c r="C194" s="2" t="s">
        <v>277</v>
      </c>
      <c r="D194" s="37">
        <v>4</v>
      </c>
      <c r="F194" s="31">
        <v>12</v>
      </c>
      <c r="H194" s="32"/>
      <c r="I194">
        <v>20</v>
      </c>
      <c r="J194" s="33"/>
      <c r="L194" s="34"/>
      <c r="M194" s="4"/>
      <c r="N194" s="35">
        <f t="shared" si="13"/>
        <v>36</v>
      </c>
    </row>
    <row r="195" spans="1:16" x14ac:dyDescent="0.25">
      <c r="B195" s="36" t="s">
        <v>278</v>
      </c>
      <c r="C195" s="2" t="s">
        <v>279</v>
      </c>
      <c r="D195" s="37"/>
      <c r="F195" s="31">
        <v>15</v>
      </c>
      <c r="H195" s="32">
        <v>20</v>
      </c>
      <c r="J195" s="33"/>
      <c r="L195" s="34"/>
      <c r="M195" s="4"/>
      <c r="N195" s="35">
        <f t="shared" si="13"/>
        <v>35</v>
      </c>
    </row>
    <row r="196" spans="1:16" x14ac:dyDescent="0.25">
      <c r="B196" s="36" t="s">
        <v>280</v>
      </c>
      <c r="C196" s="2" t="s">
        <v>281</v>
      </c>
      <c r="D196" s="37"/>
      <c r="F196" s="31"/>
      <c r="G196">
        <v>4</v>
      </c>
      <c r="H196" s="32"/>
      <c r="I196">
        <v>32</v>
      </c>
      <c r="J196" s="33"/>
      <c r="L196" s="34"/>
      <c r="M196" s="4"/>
      <c r="N196" s="35">
        <f t="shared" si="13"/>
        <v>36</v>
      </c>
    </row>
    <row r="197" spans="1:16" x14ac:dyDescent="0.25">
      <c r="B197" s="29" t="s">
        <v>282</v>
      </c>
      <c r="C197" s="48" t="s">
        <v>283</v>
      </c>
      <c r="D197" s="30"/>
      <c r="E197">
        <v>19</v>
      </c>
      <c r="F197" s="31"/>
      <c r="H197" s="32"/>
      <c r="I197">
        <v>12</v>
      </c>
      <c r="J197" s="33"/>
      <c r="L197" s="34"/>
      <c r="M197" s="4"/>
      <c r="N197" s="35">
        <f t="shared" si="13"/>
        <v>31</v>
      </c>
    </row>
    <row r="198" spans="1:16" x14ac:dyDescent="0.25">
      <c r="B198" s="29" t="s">
        <v>284</v>
      </c>
      <c r="C198" s="48" t="s">
        <v>285</v>
      </c>
      <c r="D198" s="30"/>
      <c r="E198">
        <v>21</v>
      </c>
      <c r="F198" s="31">
        <v>8</v>
      </c>
      <c r="H198" s="32"/>
      <c r="J198" s="33"/>
      <c r="L198" s="34"/>
      <c r="M198" s="4"/>
      <c r="N198" s="35">
        <f t="shared" si="13"/>
        <v>29</v>
      </c>
    </row>
    <row r="199" spans="1:16" x14ac:dyDescent="0.25">
      <c r="B199" s="36" t="s">
        <v>278</v>
      </c>
      <c r="C199" s="2" t="s">
        <v>286</v>
      </c>
      <c r="D199" s="30"/>
      <c r="E199" s="47"/>
      <c r="F199" s="31"/>
      <c r="H199" s="32">
        <v>17</v>
      </c>
      <c r="I199">
        <v>10</v>
      </c>
      <c r="J199" s="33"/>
      <c r="L199" s="34"/>
      <c r="M199" s="4"/>
      <c r="N199" s="35">
        <f t="shared" si="13"/>
        <v>27</v>
      </c>
    </row>
    <row r="200" spans="1:16" x14ac:dyDescent="0.25">
      <c r="B200" s="36" t="s">
        <v>287</v>
      </c>
      <c r="C200" s="2" t="s">
        <v>288</v>
      </c>
      <c r="D200" s="37">
        <v>6</v>
      </c>
      <c r="E200" s="47">
        <v>8</v>
      </c>
      <c r="F200" s="31"/>
      <c r="H200" s="32"/>
      <c r="I200">
        <v>12</v>
      </c>
      <c r="J200" s="33"/>
      <c r="L200" s="34"/>
      <c r="M200" s="4"/>
      <c r="N200" s="35">
        <f t="shared" si="13"/>
        <v>26</v>
      </c>
    </row>
    <row r="201" spans="1:16" x14ac:dyDescent="0.25">
      <c r="B201" s="36" t="s">
        <v>43</v>
      </c>
      <c r="C201" s="2" t="s">
        <v>289</v>
      </c>
      <c r="D201" s="37"/>
      <c r="F201" s="31">
        <v>7</v>
      </c>
      <c r="H201" s="32"/>
      <c r="I201">
        <v>8</v>
      </c>
      <c r="J201" s="33"/>
      <c r="L201" s="34"/>
      <c r="M201" s="4"/>
      <c r="N201" s="35">
        <f t="shared" si="13"/>
        <v>15</v>
      </c>
    </row>
    <row r="202" spans="1:16" x14ac:dyDescent="0.25">
      <c r="B202" s="36" t="s">
        <v>292</v>
      </c>
      <c r="C202" s="2" t="s">
        <v>293</v>
      </c>
      <c r="D202" s="37">
        <v>5</v>
      </c>
      <c r="F202" s="31"/>
      <c r="H202" s="32"/>
      <c r="I202">
        <v>4</v>
      </c>
      <c r="J202" s="33"/>
      <c r="L202" s="34"/>
      <c r="M202" s="4"/>
      <c r="N202" s="35">
        <f>SUM(D202:K202)</f>
        <v>9</v>
      </c>
    </row>
    <row r="203" spans="1:16" x14ac:dyDescent="0.25">
      <c r="A203" s="39"/>
      <c r="B203" s="36" t="s">
        <v>83</v>
      </c>
      <c r="C203" s="48" t="s">
        <v>294</v>
      </c>
      <c r="D203" s="13"/>
      <c r="F203" s="31">
        <v>6</v>
      </c>
      <c r="H203" s="32"/>
      <c r="J203" s="33"/>
      <c r="L203" s="34"/>
      <c r="M203" s="4">
        <v>8</v>
      </c>
      <c r="N203" s="35">
        <v>14</v>
      </c>
    </row>
    <row r="204" spans="1:16" x14ac:dyDescent="0.25">
      <c r="B204" s="36" t="s">
        <v>295</v>
      </c>
      <c r="C204" s="2" t="s">
        <v>296</v>
      </c>
      <c r="D204" s="37"/>
      <c r="F204" s="31"/>
      <c r="H204" s="32"/>
      <c r="I204">
        <v>8</v>
      </c>
      <c r="J204" s="33"/>
      <c r="L204" s="34"/>
      <c r="M204" s="4">
        <v>2</v>
      </c>
      <c r="N204" s="35">
        <v>10</v>
      </c>
    </row>
    <row r="205" spans="1:16" x14ac:dyDescent="0.25">
      <c r="A205" s="39"/>
      <c r="B205" s="36" t="s">
        <v>75</v>
      </c>
      <c r="C205" s="48" t="s">
        <v>76</v>
      </c>
      <c r="D205" s="13"/>
      <c r="F205" s="31"/>
      <c r="H205" s="32"/>
      <c r="J205" s="33"/>
      <c r="L205" s="34">
        <v>8</v>
      </c>
      <c r="M205" s="4"/>
      <c r="N205" s="35">
        <f>SUM(D205:M205)</f>
        <v>8</v>
      </c>
    </row>
    <row r="206" spans="1:16" x14ac:dyDescent="0.25">
      <c r="A206" s="40"/>
      <c r="B206" s="40"/>
      <c r="C206" s="41"/>
      <c r="D206" s="42"/>
      <c r="E206" s="40"/>
      <c r="F206" s="42"/>
      <c r="G206" s="40"/>
      <c r="H206" s="42"/>
      <c r="I206" s="40"/>
      <c r="J206" s="42"/>
      <c r="K206" s="40"/>
      <c r="L206" s="40"/>
      <c r="M206" s="40"/>
      <c r="N206" s="40"/>
    </row>
    <row r="207" spans="1:16" x14ac:dyDescent="0.25">
      <c r="A207" s="27" t="s">
        <v>301</v>
      </c>
      <c r="B207" s="36" t="s">
        <v>270</v>
      </c>
      <c r="C207" s="48" t="s">
        <v>271</v>
      </c>
      <c r="D207" s="37">
        <v>19</v>
      </c>
      <c r="F207" s="31">
        <v>21</v>
      </c>
      <c r="H207" s="32"/>
      <c r="I207">
        <v>28</v>
      </c>
      <c r="J207" s="33"/>
      <c r="L207" s="34"/>
      <c r="M207" s="4"/>
      <c r="N207" s="35">
        <f t="shared" ref="N207:N210" si="14">SUM(D207:K207)</f>
        <v>68</v>
      </c>
      <c r="O207">
        <v>1</v>
      </c>
      <c r="P207">
        <v>1</v>
      </c>
    </row>
    <row r="208" spans="1:16" x14ac:dyDescent="0.25">
      <c r="A208" s="39"/>
      <c r="B208" s="36" t="s">
        <v>83</v>
      </c>
      <c r="C208" s="48" t="s">
        <v>294</v>
      </c>
      <c r="D208" s="13"/>
      <c r="F208" s="31">
        <v>17</v>
      </c>
      <c r="H208" s="32"/>
      <c r="J208" s="33"/>
      <c r="L208" s="34"/>
      <c r="M208" s="4">
        <v>19</v>
      </c>
      <c r="N208" s="35">
        <f>SUM(D208:M208)</f>
        <v>36</v>
      </c>
    </row>
    <row r="209" spans="1:16" x14ac:dyDescent="0.25">
      <c r="B209" s="36" t="s">
        <v>43</v>
      </c>
      <c r="C209" s="2" t="s">
        <v>289</v>
      </c>
      <c r="D209" s="37"/>
      <c r="F209" s="31">
        <v>15</v>
      </c>
      <c r="H209" s="32"/>
      <c r="I209">
        <v>14</v>
      </c>
      <c r="J209" s="33"/>
      <c r="L209" s="34"/>
      <c r="M209" s="4"/>
      <c r="N209" s="35">
        <f t="shared" si="14"/>
        <v>29</v>
      </c>
    </row>
    <row r="210" spans="1:16" x14ac:dyDescent="0.25">
      <c r="A210" s="45"/>
      <c r="B210" s="36" t="s">
        <v>302</v>
      </c>
      <c r="C210" s="48" t="s">
        <v>303</v>
      </c>
      <c r="D210" s="37"/>
      <c r="F210" s="31"/>
      <c r="H210" s="32">
        <v>21</v>
      </c>
      <c r="I210">
        <v>4</v>
      </c>
      <c r="J210" s="33"/>
      <c r="L210" s="34"/>
      <c r="M210" s="4"/>
      <c r="N210" s="35">
        <f t="shared" si="14"/>
        <v>25</v>
      </c>
    </row>
    <row r="211" spans="1:16" x14ac:dyDescent="0.25">
      <c r="A211" s="39"/>
      <c r="B211" s="36" t="s">
        <v>304</v>
      </c>
      <c r="C211" s="48" t="s">
        <v>305</v>
      </c>
      <c r="D211" s="13"/>
      <c r="E211">
        <v>4</v>
      </c>
      <c r="F211" s="31"/>
      <c r="H211" s="32"/>
      <c r="J211" s="33"/>
      <c r="L211" s="34"/>
      <c r="M211" s="4">
        <v>5</v>
      </c>
      <c r="N211" s="35">
        <f>SUM(D211:M211)</f>
        <v>9</v>
      </c>
    </row>
    <row r="212" spans="1:16" x14ac:dyDescent="0.25">
      <c r="A212" s="40"/>
      <c r="B212" s="40"/>
      <c r="C212" s="41"/>
      <c r="D212" s="42"/>
      <c r="E212" s="40"/>
      <c r="F212" s="42"/>
      <c r="G212" s="40"/>
      <c r="H212" s="42"/>
      <c r="I212" s="40"/>
      <c r="J212" s="42"/>
      <c r="K212" s="40"/>
      <c r="L212" s="40"/>
      <c r="M212" s="40"/>
      <c r="N212" s="40"/>
    </row>
    <row r="213" spans="1:16" x14ac:dyDescent="0.25">
      <c r="A213" s="27" t="s">
        <v>306</v>
      </c>
      <c r="B213" s="29" t="s">
        <v>299</v>
      </c>
      <c r="C213" s="48" t="s">
        <v>300</v>
      </c>
      <c r="D213" s="37">
        <v>3</v>
      </c>
      <c r="E213" s="47"/>
      <c r="F213" s="31">
        <v>29</v>
      </c>
      <c r="H213" s="32">
        <v>39</v>
      </c>
      <c r="I213">
        <v>12</v>
      </c>
      <c r="J213" s="33"/>
      <c r="L213" s="34"/>
      <c r="M213" s="4"/>
      <c r="N213" s="35">
        <f t="shared" ref="N213:N230" si="15">SUM(D213:K213)</f>
        <v>83</v>
      </c>
      <c r="O213">
        <v>1</v>
      </c>
      <c r="P213">
        <v>1</v>
      </c>
    </row>
    <row r="214" spans="1:16" x14ac:dyDescent="0.25">
      <c r="B214" s="36" t="s">
        <v>268</v>
      </c>
      <c r="C214" s="2" t="s">
        <v>269</v>
      </c>
      <c r="D214" s="30"/>
      <c r="E214" s="47">
        <v>18</v>
      </c>
      <c r="F214" s="31">
        <v>26</v>
      </c>
      <c r="H214" s="32"/>
      <c r="I214">
        <v>34</v>
      </c>
      <c r="J214" s="33"/>
      <c r="L214" s="34"/>
      <c r="M214" s="4"/>
      <c r="N214" s="35">
        <f t="shared" si="15"/>
        <v>78</v>
      </c>
    </row>
    <row r="215" spans="1:16" x14ac:dyDescent="0.25">
      <c r="B215" s="29" t="s">
        <v>276</v>
      </c>
      <c r="C215" s="48" t="s">
        <v>277</v>
      </c>
      <c r="D215" s="37">
        <v>12</v>
      </c>
      <c r="E215" s="47"/>
      <c r="F215" s="31">
        <v>28</v>
      </c>
      <c r="H215" s="32"/>
      <c r="I215">
        <v>26</v>
      </c>
      <c r="J215" s="33"/>
      <c r="L215" s="34"/>
      <c r="M215" s="4"/>
      <c r="N215" s="35">
        <f t="shared" si="15"/>
        <v>66</v>
      </c>
    </row>
    <row r="216" spans="1:16" x14ac:dyDescent="0.25">
      <c r="B216" s="29" t="s">
        <v>292</v>
      </c>
      <c r="C216" s="48" t="s">
        <v>293</v>
      </c>
      <c r="D216" s="37">
        <v>14</v>
      </c>
      <c r="E216" s="47"/>
      <c r="F216" s="31"/>
      <c r="H216" s="32"/>
      <c r="I216">
        <v>46</v>
      </c>
      <c r="J216" s="33"/>
      <c r="L216" s="34"/>
      <c r="M216" s="4"/>
      <c r="N216" s="35">
        <f t="shared" si="15"/>
        <v>60</v>
      </c>
    </row>
    <row r="217" spans="1:16" x14ac:dyDescent="0.25">
      <c r="B217" s="29" t="s">
        <v>284</v>
      </c>
      <c r="C217" s="48" t="s">
        <v>285</v>
      </c>
      <c r="D217" s="30"/>
      <c r="E217">
        <v>21</v>
      </c>
      <c r="F217" s="31">
        <v>38</v>
      </c>
      <c r="H217" s="32"/>
      <c r="J217" s="33"/>
      <c r="L217" s="34"/>
      <c r="M217" s="4"/>
      <c r="N217" s="35">
        <f t="shared" si="15"/>
        <v>59</v>
      </c>
    </row>
    <row r="218" spans="1:16" x14ac:dyDescent="0.25">
      <c r="B218" s="29" t="s">
        <v>287</v>
      </c>
      <c r="C218" s="48" t="s">
        <v>288</v>
      </c>
      <c r="D218" s="37">
        <v>16</v>
      </c>
      <c r="E218" s="47">
        <v>18</v>
      </c>
      <c r="F218" s="31"/>
      <c r="H218" s="32">
        <v>20</v>
      </c>
      <c r="J218" s="33"/>
      <c r="L218" s="34"/>
      <c r="M218" s="4"/>
      <c r="N218" s="35">
        <f t="shared" si="15"/>
        <v>54</v>
      </c>
    </row>
    <row r="219" spans="1:16" x14ac:dyDescent="0.25">
      <c r="B219" s="36" t="s">
        <v>297</v>
      </c>
      <c r="C219" s="2" t="s">
        <v>298</v>
      </c>
      <c r="D219" s="37"/>
      <c r="E219" s="47"/>
      <c r="F219" s="31"/>
      <c r="G219">
        <v>19</v>
      </c>
      <c r="H219" s="32"/>
      <c r="I219">
        <v>24</v>
      </c>
      <c r="J219" s="33"/>
      <c r="L219" s="34"/>
      <c r="M219" s="4"/>
      <c r="N219" s="35">
        <f t="shared" si="15"/>
        <v>43</v>
      </c>
    </row>
    <row r="220" spans="1:16" x14ac:dyDescent="0.25">
      <c r="B220" s="36" t="s">
        <v>307</v>
      </c>
      <c r="C220" s="2" t="s">
        <v>308</v>
      </c>
      <c r="D220" s="37"/>
      <c r="E220" s="47"/>
      <c r="F220" s="31"/>
      <c r="H220" s="32">
        <v>29</v>
      </c>
      <c r="I220">
        <v>14</v>
      </c>
      <c r="J220" s="33"/>
      <c r="L220" s="34"/>
      <c r="M220" s="4"/>
      <c r="N220" s="35">
        <f t="shared" si="15"/>
        <v>43</v>
      </c>
    </row>
    <row r="221" spans="1:16" x14ac:dyDescent="0.25">
      <c r="B221" s="29" t="s">
        <v>309</v>
      </c>
      <c r="C221" s="48" t="s">
        <v>281</v>
      </c>
      <c r="D221" s="30"/>
      <c r="E221" s="47">
        <v>5</v>
      </c>
      <c r="F221" s="31"/>
      <c r="G221">
        <v>21</v>
      </c>
      <c r="H221" s="32"/>
      <c r="I221">
        <v>14</v>
      </c>
      <c r="J221" s="33"/>
      <c r="L221" s="34"/>
      <c r="M221" s="4"/>
      <c r="N221" s="35">
        <f t="shared" si="15"/>
        <v>40</v>
      </c>
    </row>
    <row r="222" spans="1:16" x14ac:dyDescent="0.25">
      <c r="B222" s="36" t="s">
        <v>278</v>
      </c>
      <c r="C222" s="2" t="s">
        <v>279</v>
      </c>
      <c r="D222" s="37"/>
      <c r="F222" s="31">
        <v>18</v>
      </c>
      <c r="H222" s="32">
        <v>20</v>
      </c>
      <c r="J222" s="33"/>
      <c r="L222" s="34"/>
      <c r="M222" s="4"/>
      <c r="N222" s="35">
        <f t="shared" si="15"/>
        <v>38</v>
      </c>
    </row>
    <row r="223" spans="1:16" x14ac:dyDescent="0.25">
      <c r="A223" s="28"/>
      <c r="B223" s="36" t="s">
        <v>266</v>
      </c>
      <c r="C223" s="48" t="s">
        <v>267</v>
      </c>
      <c r="D223" s="30"/>
      <c r="E223" s="28"/>
      <c r="F223" s="31">
        <v>23</v>
      </c>
      <c r="G223" s="28"/>
      <c r="H223" s="32"/>
      <c r="I223" s="28">
        <v>10</v>
      </c>
      <c r="J223" s="33"/>
      <c r="K223" s="28"/>
      <c r="L223" s="34"/>
      <c r="M223" s="4"/>
      <c r="N223" s="35">
        <f t="shared" si="15"/>
        <v>33</v>
      </c>
    </row>
    <row r="224" spans="1:16" x14ac:dyDescent="0.25">
      <c r="B224" s="36" t="s">
        <v>295</v>
      </c>
      <c r="C224" s="2" t="s">
        <v>296</v>
      </c>
      <c r="D224" s="30"/>
      <c r="E224" s="47"/>
      <c r="F224" s="31">
        <v>24</v>
      </c>
      <c r="H224" s="32"/>
      <c r="I224">
        <v>2</v>
      </c>
      <c r="J224" s="33"/>
      <c r="L224" s="34"/>
      <c r="M224" s="4"/>
      <c r="N224" s="35">
        <f t="shared" si="15"/>
        <v>26</v>
      </c>
    </row>
    <row r="225" spans="1:16" x14ac:dyDescent="0.25">
      <c r="B225" s="29" t="s">
        <v>304</v>
      </c>
      <c r="C225" s="48" t="s">
        <v>310</v>
      </c>
      <c r="D225" s="30"/>
      <c r="E225" s="47">
        <v>8</v>
      </c>
      <c r="F225" s="31"/>
      <c r="H225" s="32">
        <v>17</v>
      </c>
      <c r="J225" s="33"/>
      <c r="L225" s="34"/>
      <c r="M225" s="4"/>
      <c r="N225" s="35">
        <f t="shared" si="15"/>
        <v>25</v>
      </c>
    </row>
    <row r="226" spans="1:16" x14ac:dyDescent="0.25">
      <c r="B226" s="36" t="s">
        <v>99</v>
      </c>
      <c r="C226" s="2" t="s">
        <v>311</v>
      </c>
      <c r="D226" s="37">
        <v>20</v>
      </c>
      <c r="E226" s="47"/>
      <c r="F226" s="31">
        <v>2</v>
      </c>
      <c r="H226" s="32"/>
      <c r="J226" s="33"/>
      <c r="L226" s="34"/>
      <c r="M226" s="4"/>
      <c r="N226" s="35">
        <f t="shared" si="15"/>
        <v>22</v>
      </c>
    </row>
    <row r="227" spans="1:16" x14ac:dyDescent="0.25">
      <c r="B227" s="36" t="s">
        <v>290</v>
      </c>
      <c r="C227" s="48" t="s">
        <v>291</v>
      </c>
      <c r="D227" s="30"/>
      <c r="E227">
        <v>10</v>
      </c>
      <c r="F227" s="31"/>
      <c r="H227" s="32"/>
      <c r="I227">
        <v>8</v>
      </c>
      <c r="J227" s="33"/>
      <c r="L227" s="34"/>
      <c r="M227" s="4"/>
      <c r="N227" s="35">
        <f t="shared" si="15"/>
        <v>18</v>
      </c>
    </row>
    <row r="228" spans="1:16" x14ac:dyDescent="0.25">
      <c r="A228" s="40"/>
      <c r="B228" s="40"/>
      <c r="C228" s="41"/>
      <c r="D228" s="42"/>
      <c r="E228" s="40"/>
      <c r="F228" s="42"/>
      <c r="G228" s="40"/>
      <c r="H228" s="42"/>
      <c r="I228" s="40"/>
      <c r="J228" s="42"/>
      <c r="K228" s="40"/>
      <c r="L228" s="40"/>
      <c r="M228" s="40"/>
      <c r="N228" s="40"/>
    </row>
    <row r="229" spans="1:16" x14ac:dyDescent="0.25">
      <c r="A229" s="27" t="s">
        <v>312</v>
      </c>
      <c r="B229" s="36" t="s">
        <v>313</v>
      </c>
      <c r="C229" s="48" t="s">
        <v>314</v>
      </c>
      <c r="D229" s="13"/>
      <c r="E229" s="28"/>
      <c r="F229" s="31"/>
      <c r="G229" s="28"/>
      <c r="H229" s="32"/>
      <c r="I229" s="28">
        <v>26</v>
      </c>
      <c r="J229" s="33"/>
      <c r="K229" s="28"/>
      <c r="L229" s="34"/>
      <c r="M229" s="4">
        <v>18</v>
      </c>
      <c r="N229" s="35">
        <f>SUM(D229:M229)</f>
        <v>44</v>
      </c>
      <c r="O229">
        <v>1</v>
      </c>
      <c r="P229">
        <v>1</v>
      </c>
    </row>
    <row r="230" spans="1:16" x14ac:dyDescent="0.25">
      <c r="A230" s="28"/>
      <c r="B230" s="36" t="s">
        <v>70</v>
      </c>
      <c r="C230" s="48" t="s">
        <v>315</v>
      </c>
      <c r="D230" s="13"/>
      <c r="E230" s="28"/>
      <c r="F230" s="31">
        <v>21</v>
      </c>
      <c r="G230" s="28"/>
      <c r="H230" s="32"/>
      <c r="I230" s="28">
        <v>10</v>
      </c>
      <c r="J230" s="33"/>
      <c r="K230" s="28"/>
      <c r="L230" s="34"/>
      <c r="M230" s="4"/>
      <c r="N230" s="35">
        <f t="shared" si="15"/>
        <v>31</v>
      </c>
    </row>
    <row r="231" spans="1:16" x14ac:dyDescent="0.25">
      <c r="A231" s="40"/>
      <c r="B231" s="40"/>
      <c r="C231" s="41"/>
      <c r="D231" s="42"/>
      <c r="E231" s="40"/>
      <c r="F231" s="42"/>
      <c r="G231" s="40"/>
      <c r="H231" s="42"/>
      <c r="I231" s="40"/>
      <c r="J231" s="42"/>
      <c r="K231" s="40"/>
      <c r="L231" s="40"/>
      <c r="M231" s="40"/>
      <c r="N231" s="40"/>
    </row>
    <row r="232" spans="1:16" x14ac:dyDescent="0.25">
      <c r="A232" s="27" t="s">
        <v>316</v>
      </c>
      <c r="B232" s="36" t="s">
        <v>317</v>
      </c>
      <c r="C232" s="2" t="s">
        <v>318</v>
      </c>
      <c r="D232" s="37"/>
      <c r="E232">
        <v>24</v>
      </c>
      <c r="F232" s="31"/>
      <c r="G232">
        <v>20</v>
      </c>
      <c r="H232" s="32"/>
      <c r="I232">
        <v>32</v>
      </c>
      <c r="J232" s="33"/>
      <c r="L232" s="34"/>
      <c r="M232" s="4"/>
      <c r="N232" s="35">
        <f t="shared" ref="N232:N250" si="16">SUM(D232:K232)</f>
        <v>76</v>
      </c>
      <c r="O232">
        <v>2</v>
      </c>
      <c r="P232">
        <v>1</v>
      </c>
    </row>
    <row r="233" spans="1:16" x14ac:dyDescent="0.25">
      <c r="B233" s="36" t="s">
        <v>159</v>
      </c>
      <c r="C233" s="2" t="s">
        <v>319</v>
      </c>
      <c r="D233" s="30"/>
      <c r="E233" s="28">
        <v>8</v>
      </c>
      <c r="F233" s="31"/>
      <c r="H233" s="32"/>
      <c r="I233">
        <v>68</v>
      </c>
      <c r="J233" s="33"/>
      <c r="L233" s="34"/>
      <c r="M233" s="4"/>
      <c r="N233" s="35">
        <f t="shared" si="16"/>
        <v>76</v>
      </c>
    </row>
    <row r="234" spans="1:16" x14ac:dyDescent="0.25">
      <c r="B234" s="36" t="s">
        <v>60</v>
      </c>
      <c r="C234" s="2" t="s">
        <v>320</v>
      </c>
      <c r="D234" s="37">
        <v>17</v>
      </c>
      <c r="F234" s="31">
        <v>16</v>
      </c>
      <c r="G234">
        <v>17</v>
      </c>
      <c r="H234" s="32"/>
      <c r="I234">
        <v>24</v>
      </c>
      <c r="J234" s="33"/>
      <c r="L234" s="34"/>
      <c r="M234" s="4"/>
      <c r="N234" s="35">
        <f t="shared" si="16"/>
        <v>74</v>
      </c>
    </row>
    <row r="235" spans="1:16" x14ac:dyDescent="0.25">
      <c r="A235" s="39"/>
      <c r="B235" s="36" t="s">
        <v>321</v>
      </c>
      <c r="C235" s="2" t="s">
        <v>322</v>
      </c>
      <c r="D235" s="37"/>
      <c r="E235" s="28"/>
      <c r="F235" s="31">
        <v>19</v>
      </c>
      <c r="H235" s="32"/>
      <c r="I235">
        <v>28</v>
      </c>
      <c r="J235" s="33"/>
      <c r="L235" s="34"/>
      <c r="M235" s="4"/>
      <c r="N235" s="35">
        <f t="shared" si="16"/>
        <v>47</v>
      </c>
    </row>
    <row r="236" spans="1:16" x14ac:dyDescent="0.25">
      <c r="B236" s="36" t="s">
        <v>323</v>
      </c>
      <c r="C236" s="2" t="s">
        <v>324</v>
      </c>
      <c r="D236" s="37"/>
      <c r="E236" s="28"/>
      <c r="F236" s="31"/>
      <c r="H236" s="32">
        <v>28</v>
      </c>
      <c r="J236" s="33"/>
      <c r="L236" s="34"/>
      <c r="M236" s="4">
        <v>13</v>
      </c>
      <c r="N236" s="35">
        <f>SUM(D236:M236)</f>
        <v>41</v>
      </c>
    </row>
    <row r="237" spans="1:16" x14ac:dyDescent="0.25">
      <c r="B237" s="36" t="s">
        <v>325</v>
      </c>
      <c r="C237" s="2" t="s">
        <v>326</v>
      </c>
      <c r="D237" s="37"/>
      <c r="E237" s="28"/>
      <c r="F237" s="31"/>
      <c r="H237" s="32"/>
      <c r="J237" s="33">
        <v>20</v>
      </c>
      <c r="L237" s="34">
        <v>19</v>
      </c>
      <c r="M237" s="4"/>
      <c r="N237" s="35">
        <f>SUM(D237:M237)</f>
        <v>39</v>
      </c>
    </row>
    <row r="238" spans="1:16" x14ac:dyDescent="0.25">
      <c r="A238" s="39"/>
      <c r="B238" s="36" t="s">
        <v>327</v>
      </c>
      <c r="C238" s="2" t="s">
        <v>328</v>
      </c>
      <c r="D238" s="37">
        <v>14</v>
      </c>
      <c r="E238" s="28"/>
      <c r="F238" s="31">
        <v>19</v>
      </c>
      <c r="H238" s="32"/>
      <c r="I238">
        <v>4</v>
      </c>
      <c r="J238" s="33"/>
      <c r="L238" s="34"/>
      <c r="M238" s="4"/>
      <c r="N238" s="35">
        <f t="shared" si="16"/>
        <v>37</v>
      </c>
    </row>
    <row r="239" spans="1:16" x14ac:dyDescent="0.25">
      <c r="A239" s="39"/>
      <c r="B239" s="29" t="s">
        <v>159</v>
      </c>
      <c r="C239" s="2" t="s">
        <v>329</v>
      </c>
      <c r="D239" s="30"/>
      <c r="E239">
        <v>20</v>
      </c>
      <c r="F239" s="31"/>
      <c r="H239" s="32"/>
      <c r="I239">
        <v>16</v>
      </c>
      <c r="J239" s="33"/>
      <c r="L239" s="34"/>
      <c r="M239" s="4"/>
      <c r="N239" s="35">
        <f t="shared" si="16"/>
        <v>36</v>
      </c>
    </row>
    <row r="240" spans="1:16" x14ac:dyDescent="0.25">
      <c r="B240" s="29" t="s">
        <v>330</v>
      </c>
      <c r="C240" s="2" t="s">
        <v>331</v>
      </c>
      <c r="D240" s="37"/>
      <c r="E240" s="28"/>
      <c r="F240" s="31">
        <v>19</v>
      </c>
      <c r="H240" s="32">
        <v>8</v>
      </c>
      <c r="I240">
        <v>8</v>
      </c>
      <c r="J240" s="33"/>
      <c r="L240" s="34"/>
      <c r="M240" s="4"/>
      <c r="N240" s="35">
        <f t="shared" si="16"/>
        <v>35</v>
      </c>
    </row>
    <row r="241" spans="1:16" x14ac:dyDescent="0.25">
      <c r="A241" s="39"/>
      <c r="B241" s="36" t="s">
        <v>332</v>
      </c>
      <c r="C241" s="2" t="s">
        <v>333</v>
      </c>
      <c r="D241" s="37"/>
      <c r="F241" s="31">
        <v>13</v>
      </c>
      <c r="H241" s="32"/>
      <c r="I241">
        <v>20</v>
      </c>
      <c r="J241" s="33"/>
      <c r="L241" s="34"/>
      <c r="M241" s="4"/>
      <c r="N241" s="35">
        <f t="shared" si="16"/>
        <v>33</v>
      </c>
    </row>
    <row r="242" spans="1:16" x14ac:dyDescent="0.25">
      <c r="B242" s="36" t="s">
        <v>334</v>
      </c>
      <c r="C242" s="2" t="s">
        <v>335</v>
      </c>
      <c r="D242" s="37">
        <v>8</v>
      </c>
      <c r="E242" s="28"/>
      <c r="F242" s="31">
        <v>8</v>
      </c>
      <c r="H242" s="32"/>
      <c r="I242">
        <v>16</v>
      </c>
      <c r="J242" s="33"/>
      <c r="L242" s="34"/>
      <c r="M242" s="4"/>
      <c r="N242" s="35">
        <f t="shared" si="16"/>
        <v>32</v>
      </c>
    </row>
    <row r="243" spans="1:16" x14ac:dyDescent="0.25">
      <c r="B243" s="36" t="s">
        <v>336</v>
      </c>
      <c r="C243" s="2" t="s">
        <v>337</v>
      </c>
      <c r="D243" s="30"/>
      <c r="E243" s="28">
        <v>15</v>
      </c>
      <c r="F243" s="31"/>
      <c r="G243">
        <v>8</v>
      </c>
      <c r="H243" s="32"/>
      <c r="J243" s="33"/>
      <c r="L243" s="34"/>
      <c r="M243" s="4"/>
      <c r="N243" s="35">
        <f t="shared" si="16"/>
        <v>23</v>
      </c>
    </row>
    <row r="244" spans="1:16" x14ac:dyDescent="0.25">
      <c r="A244" s="39"/>
      <c r="B244" s="29" t="s">
        <v>53</v>
      </c>
      <c r="C244" s="2" t="s">
        <v>338</v>
      </c>
      <c r="D244" s="30"/>
      <c r="F244" s="31">
        <v>19</v>
      </c>
      <c r="H244" s="32"/>
      <c r="I244">
        <v>4</v>
      </c>
      <c r="J244" s="33"/>
      <c r="L244" s="34"/>
      <c r="M244" s="4"/>
      <c r="N244" s="35">
        <f t="shared" si="16"/>
        <v>23</v>
      </c>
    </row>
    <row r="245" spans="1:16" x14ac:dyDescent="0.25">
      <c r="A245" s="39"/>
      <c r="B245" s="36" t="s">
        <v>339</v>
      </c>
      <c r="C245" s="2" t="s">
        <v>340</v>
      </c>
      <c r="D245" s="37"/>
      <c r="E245" s="28"/>
      <c r="F245" s="31">
        <v>16</v>
      </c>
      <c r="H245" s="32"/>
      <c r="I245">
        <v>6</v>
      </c>
      <c r="J245" s="33"/>
      <c r="L245" s="34"/>
      <c r="M245" s="4"/>
      <c r="N245" s="35">
        <f t="shared" si="16"/>
        <v>22</v>
      </c>
    </row>
    <row r="246" spans="1:16" x14ac:dyDescent="0.25">
      <c r="B246" s="36" t="s">
        <v>334</v>
      </c>
      <c r="C246" s="2" t="s">
        <v>341</v>
      </c>
      <c r="D246" s="37">
        <v>8</v>
      </c>
      <c r="E246" s="28"/>
      <c r="F246" s="31">
        <v>13</v>
      </c>
      <c r="H246" s="32"/>
      <c r="J246" s="33"/>
      <c r="L246" s="34"/>
      <c r="M246" s="4"/>
      <c r="N246" s="35">
        <f t="shared" si="16"/>
        <v>21</v>
      </c>
    </row>
    <row r="247" spans="1:16" x14ac:dyDescent="0.25">
      <c r="A247" s="39"/>
      <c r="B247" s="36" t="s">
        <v>342</v>
      </c>
      <c r="C247" s="2" t="s">
        <v>343</v>
      </c>
      <c r="D247" s="30"/>
      <c r="E247" s="28">
        <v>8</v>
      </c>
      <c r="F247" s="31"/>
      <c r="H247" s="32"/>
      <c r="I247">
        <v>12</v>
      </c>
      <c r="J247" s="33"/>
      <c r="L247" s="34"/>
      <c r="M247" s="4"/>
      <c r="N247" s="35">
        <f t="shared" si="16"/>
        <v>20</v>
      </c>
    </row>
    <row r="248" spans="1:16" x14ac:dyDescent="0.25">
      <c r="A248" s="39"/>
      <c r="B248" s="36" t="s">
        <v>344</v>
      </c>
      <c r="C248" s="2" t="s">
        <v>345</v>
      </c>
      <c r="D248" s="37">
        <v>8</v>
      </c>
      <c r="E248" s="28"/>
      <c r="F248" s="31"/>
      <c r="H248" s="32"/>
      <c r="I248">
        <v>8</v>
      </c>
      <c r="J248" s="33"/>
      <c r="L248" s="34"/>
      <c r="M248" s="4"/>
      <c r="N248" s="35">
        <f t="shared" si="16"/>
        <v>16</v>
      </c>
    </row>
    <row r="249" spans="1:16" x14ac:dyDescent="0.25">
      <c r="A249" s="39"/>
      <c r="B249" s="36" t="s">
        <v>346</v>
      </c>
      <c r="C249" s="2" t="s">
        <v>347</v>
      </c>
      <c r="D249" s="37"/>
      <c r="E249" s="28"/>
      <c r="F249" s="31"/>
      <c r="H249" s="32"/>
      <c r="I249">
        <v>14</v>
      </c>
      <c r="J249" s="33"/>
      <c r="L249" s="34"/>
      <c r="M249" s="4">
        <v>1</v>
      </c>
      <c r="N249" s="35">
        <v>15</v>
      </c>
    </row>
    <row r="250" spans="1:16" x14ac:dyDescent="0.25">
      <c r="B250" s="36" t="s">
        <v>64</v>
      </c>
      <c r="C250" s="2" t="s">
        <v>65</v>
      </c>
      <c r="D250" s="30"/>
      <c r="E250" s="28">
        <v>5</v>
      </c>
      <c r="F250" s="31"/>
      <c r="H250" s="32">
        <v>7</v>
      </c>
      <c r="J250" s="33"/>
      <c r="L250" s="34"/>
      <c r="M250" s="4"/>
      <c r="N250" s="35">
        <f t="shared" si="16"/>
        <v>12</v>
      </c>
    </row>
    <row r="251" spans="1:16" x14ac:dyDescent="0.25">
      <c r="A251" s="40"/>
      <c r="B251" s="40"/>
      <c r="C251" s="41"/>
      <c r="D251" s="42"/>
      <c r="E251" s="40"/>
      <c r="F251" s="42"/>
      <c r="G251" s="40"/>
      <c r="H251" s="42"/>
      <c r="I251" s="40"/>
      <c r="J251" s="42"/>
      <c r="K251" s="40"/>
      <c r="L251" s="40"/>
      <c r="M251" s="40"/>
      <c r="N251" s="40"/>
    </row>
    <row r="252" spans="1:16" x14ac:dyDescent="0.25">
      <c r="A252" s="27" t="s">
        <v>352</v>
      </c>
      <c r="B252" s="29" t="s">
        <v>334</v>
      </c>
      <c r="C252" s="2" t="s">
        <v>335</v>
      </c>
      <c r="D252" s="30"/>
      <c r="E252" s="28"/>
      <c r="F252" s="31">
        <v>18</v>
      </c>
      <c r="H252" s="32"/>
      <c r="I252">
        <v>40</v>
      </c>
      <c r="J252" s="33"/>
      <c r="L252" s="34"/>
      <c r="M252" s="4"/>
      <c r="N252" s="35">
        <f t="shared" ref="N252:N262" si="17">SUM(D252:K252)</f>
        <v>58</v>
      </c>
      <c r="O252">
        <v>1</v>
      </c>
      <c r="P252">
        <v>1</v>
      </c>
    </row>
    <row r="253" spans="1:16" x14ac:dyDescent="0.25">
      <c r="B253" s="29" t="s">
        <v>330</v>
      </c>
      <c r="C253" s="2" t="s">
        <v>331</v>
      </c>
      <c r="D253" s="37">
        <v>15</v>
      </c>
      <c r="E253" s="28"/>
      <c r="F253" s="31">
        <v>16</v>
      </c>
      <c r="H253" s="32">
        <v>13</v>
      </c>
      <c r="I253">
        <v>6</v>
      </c>
      <c r="J253" s="33"/>
      <c r="L253" s="34"/>
      <c r="M253" s="4"/>
      <c r="N253" s="35">
        <f t="shared" si="17"/>
        <v>50</v>
      </c>
    </row>
    <row r="254" spans="1:16" x14ac:dyDescent="0.25">
      <c r="A254" s="39"/>
      <c r="B254" s="36" t="s">
        <v>162</v>
      </c>
      <c r="C254" s="2" t="s">
        <v>349</v>
      </c>
      <c r="D254" s="30"/>
      <c r="E254" s="28">
        <v>18</v>
      </c>
      <c r="F254" s="31"/>
      <c r="H254" s="32">
        <v>20</v>
      </c>
      <c r="I254">
        <v>10</v>
      </c>
      <c r="J254" s="33"/>
      <c r="L254" s="34"/>
      <c r="M254" s="4"/>
      <c r="N254" s="35">
        <f t="shared" si="17"/>
        <v>48</v>
      </c>
    </row>
    <row r="255" spans="1:16" x14ac:dyDescent="0.25">
      <c r="B255" s="29" t="s">
        <v>323</v>
      </c>
      <c r="C255" s="2" t="s">
        <v>324</v>
      </c>
      <c r="D255" s="30"/>
      <c r="E255" s="28"/>
      <c r="F255" s="31"/>
      <c r="H255" s="32">
        <v>25</v>
      </c>
      <c r="J255" s="33"/>
      <c r="L255" s="34"/>
      <c r="M255" s="4">
        <v>21</v>
      </c>
      <c r="N255" s="35">
        <f>SUM(D255:M255)</f>
        <v>46</v>
      </c>
    </row>
    <row r="256" spans="1:16" x14ac:dyDescent="0.25">
      <c r="A256" s="45"/>
      <c r="B256" s="29" t="s">
        <v>159</v>
      </c>
      <c r="C256" s="2" t="s">
        <v>329</v>
      </c>
      <c r="D256" s="37"/>
      <c r="E256" s="28"/>
      <c r="F256" s="31"/>
      <c r="H256" s="32"/>
      <c r="I256">
        <v>40</v>
      </c>
      <c r="J256" s="33"/>
      <c r="L256" s="34"/>
      <c r="M256" s="4"/>
      <c r="N256" s="35">
        <f t="shared" si="17"/>
        <v>40</v>
      </c>
    </row>
    <row r="257" spans="1:16" x14ac:dyDescent="0.25">
      <c r="B257" s="29" t="s">
        <v>159</v>
      </c>
      <c r="C257" s="2" t="s">
        <v>319</v>
      </c>
      <c r="D257" s="30"/>
      <c r="E257" s="28">
        <v>13</v>
      </c>
      <c r="F257" s="31"/>
      <c r="H257" s="32"/>
      <c r="J257" s="33"/>
      <c r="L257" s="34"/>
      <c r="M257" s="4">
        <v>21</v>
      </c>
      <c r="N257" s="35">
        <f>SUM(D257:M257)</f>
        <v>34</v>
      </c>
    </row>
    <row r="258" spans="1:16" x14ac:dyDescent="0.25">
      <c r="B258" s="29" t="s">
        <v>350</v>
      </c>
      <c r="C258" s="2" t="s">
        <v>351</v>
      </c>
      <c r="D258" s="30"/>
      <c r="E258" s="28">
        <v>10</v>
      </c>
      <c r="F258" s="31"/>
      <c r="G258">
        <v>14</v>
      </c>
      <c r="H258" s="32"/>
      <c r="I258">
        <v>6</v>
      </c>
      <c r="J258" s="33"/>
      <c r="L258" s="34"/>
      <c r="M258" s="4"/>
      <c r="N258" s="35">
        <f t="shared" si="17"/>
        <v>30</v>
      </c>
    </row>
    <row r="259" spans="1:16" x14ac:dyDescent="0.25">
      <c r="B259" s="29" t="s">
        <v>325</v>
      </c>
      <c r="C259" s="2" t="s">
        <v>326</v>
      </c>
      <c r="D259" s="30"/>
      <c r="E259" s="28"/>
      <c r="F259" s="31"/>
      <c r="G259">
        <v>14</v>
      </c>
      <c r="H259" s="32"/>
      <c r="I259">
        <v>14</v>
      </c>
      <c r="J259" s="33"/>
      <c r="L259" s="34"/>
      <c r="M259" s="4"/>
      <c r="N259" s="35">
        <f t="shared" si="17"/>
        <v>28</v>
      </c>
    </row>
    <row r="260" spans="1:16" x14ac:dyDescent="0.25">
      <c r="B260" s="29" t="s">
        <v>353</v>
      </c>
      <c r="C260" s="2" t="s">
        <v>337</v>
      </c>
      <c r="D260" s="37">
        <v>14</v>
      </c>
      <c r="E260" s="28"/>
      <c r="F260" s="31"/>
      <c r="G260">
        <v>11</v>
      </c>
      <c r="H260" s="32"/>
      <c r="J260" s="33"/>
      <c r="L260" s="34"/>
      <c r="M260" s="4"/>
      <c r="N260" s="35">
        <f t="shared" si="17"/>
        <v>25</v>
      </c>
    </row>
    <row r="261" spans="1:16" x14ac:dyDescent="0.25">
      <c r="B261" s="29" t="s">
        <v>334</v>
      </c>
      <c r="C261" s="2" t="s">
        <v>341</v>
      </c>
      <c r="D261" s="37">
        <v>13</v>
      </c>
      <c r="E261" s="28"/>
      <c r="F261" s="31">
        <v>8</v>
      </c>
      <c r="H261" s="32"/>
      <c r="J261" s="33"/>
      <c r="L261" s="34"/>
      <c r="M261" s="4"/>
      <c r="N261" s="35">
        <f t="shared" si="17"/>
        <v>21</v>
      </c>
    </row>
    <row r="262" spans="1:16" x14ac:dyDescent="0.25">
      <c r="B262" s="36" t="s">
        <v>354</v>
      </c>
      <c r="C262" s="2" t="s">
        <v>355</v>
      </c>
      <c r="D262" s="30"/>
      <c r="E262" s="28">
        <v>3</v>
      </c>
      <c r="F262" s="31"/>
      <c r="H262" s="32">
        <v>6</v>
      </c>
      <c r="I262">
        <v>2</v>
      </c>
      <c r="J262" s="33"/>
      <c r="L262" s="34"/>
      <c r="M262" s="4"/>
      <c r="N262" s="35">
        <f t="shared" si="17"/>
        <v>11</v>
      </c>
    </row>
    <row r="263" spans="1:16" x14ac:dyDescent="0.25">
      <c r="A263" s="40"/>
      <c r="B263" s="40"/>
      <c r="C263" s="41"/>
      <c r="D263" s="42"/>
      <c r="E263" s="40"/>
      <c r="F263" s="42"/>
      <c r="G263" s="40"/>
      <c r="H263" s="42"/>
      <c r="I263" s="40"/>
      <c r="J263" s="42"/>
      <c r="K263" s="40"/>
      <c r="L263" s="40"/>
      <c r="M263" s="40"/>
      <c r="N263" s="40"/>
    </row>
    <row r="264" spans="1:16" x14ac:dyDescent="0.25">
      <c r="A264" s="27" t="s">
        <v>356</v>
      </c>
      <c r="B264" s="29" t="s">
        <v>348</v>
      </c>
      <c r="C264" s="2" t="s">
        <v>349</v>
      </c>
      <c r="D264" s="37">
        <v>19</v>
      </c>
      <c r="E264" s="47"/>
      <c r="F264" s="31">
        <v>19</v>
      </c>
      <c r="H264" s="32"/>
      <c r="I264">
        <v>26</v>
      </c>
      <c r="J264" s="33"/>
      <c r="L264" s="34"/>
      <c r="M264" s="4"/>
      <c r="N264" s="35">
        <f>SUM(D264:K264)</f>
        <v>64</v>
      </c>
      <c r="O264">
        <v>1</v>
      </c>
      <c r="P264">
        <v>1</v>
      </c>
    </row>
    <row r="265" spans="1:16" x14ac:dyDescent="0.25">
      <c r="B265" s="29" t="s">
        <v>53</v>
      </c>
      <c r="C265" s="2" t="s">
        <v>338</v>
      </c>
      <c r="D265" s="13"/>
      <c r="E265" s="47">
        <v>16</v>
      </c>
      <c r="F265" s="31"/>
      <c r="G265">
        <v>20</v>
      </c>
      <c r="H265" s="32"/>
      <c r="I265">
        <v>24</v>
      </c>
      <c r="J265" s="33"/>
      <c r="L265" s="34"/>
      <c r="M265" s="4"/>
      <c r="N265" s="35">
        <f>SUM(D265:K265)</f>
        <v>60</v>
      </c>
    </row>
    <row r="266" spans="1:16" x14ac:dyDescent="0.25">
      <c r="B266" s="29" t="s">
        <v>51</v>
      </c>
      <c r="C266" s="2" t="s">
        <v>357</v>
      </c>
      <c r="D266" s="13"/>
      <c r="E266" s="47"/>
      <c r="F266" s="31">
        <v>15</v>
      </c>
      <c r="H266" s="32">
        <v>26</v>
      </c>
      <c r="J266" s="33"/>
      <c r="L266" s="34"/>
      <c r="M266" s="4"/>
      <c r="N266" s="35">
        <f>SUM(D266:K266)</f>
        <v>41</v>
      </c>
    </row>
    <row r="267" spans="1:16" x14ac:dyDescent="0.25">
      <c r="B267" s="29" t="s">
        <v>49</v>
      </c>
      <c r="C267" s="2" t="s">
        <v>358</v>
      </c>
      <c r="D267" s="13"/>
      <c r="E267" s="47">
        <v>9</v>
      </c>
      <c r="F267" s="31"/>
      <c r="H267" s="32">
        <v>20</v>
      </c>
      <c r="J267" s="33"/>
      <c r="L267" s="34"/>
      <c r="M267" s="4"/>
      <c r="N267" s="35">
        <f>SUM(D267:K267)</f>
        <v>29</v>
      </c>
    </row>
    <row r="268" spans="1:16" x14ac:dyDescent="0.25">
      <c r="A268" s="40"/>
      <c r="B268" s="40"/>
      <c r="C268" s="41"/>
      <c r="D268" s="42"/>
      <c r="E268" s="40"/>
      <c r="F268" s="42"/>
      <c r="G268" s="40"/>
      <c r="H268" s="42"/>
      <c r="I268" s="40"/>
      <c r="J268" s="42"/>
      <c r="K268" s="40"/>
      <c r="L268" s="40"/>
      <c r="M268" s="40"/>
      <c r="N268" s="40"/>
    </row>
    <row r="269" spans="1:16" x14ac:dyDescent="0.25">
      <c r="A269" s="27" t="s">
        <v>359</v>
      </c>
      <c r="B269" s="36" t="s">
        <v>47</v>
      </c>
      <c r="C269" s="2" t="s">
        <v>360</v>
      </c>
      <c r="D269" s="37">
        <v>13</v>
      </c>
      <c r="E269" s="47"/>
      <c r="F269" s="31">
        <v>18</v>
      </c>
      <c r="H269" s="32"/>
      <c r="I269">
        <v>16</v>
      </c>
      <c r="J269" s="33"/>
      <c r="L269" s="34"/>
      <c r="M269" s="4"/>
      <c r="N269" s="35">
        <f t="shared" ref="N269:N273" si="18">SUM(D269:K269)</f>
        <v>47</v>
      </c>
      <c r="O269">
        <v>1</v>
      </c>
      <c r="P269">
        <v>1</v>
      </c>
    </row>
    <row r="270" spans="1:16" x14ac:dyDescent="0.25">
      <c r="B270" s="29" t="s">
        <v>46</v>
      </c>
      <c r="C270" s="2" t="s">
        <v>361</v>
      </c>
      <c r="D270" s="13"/>
      <c r="E270">
        <v>19</v>
      </c>
      <c r="F270" s="31">
        <v>17</v>
      </c>
      <c r="H270" s="32"/>
      <c r="I270">
        <v>8</v>
      </c>
      <c r="J270" s="33"/>
      <c r="L270" s="34"/>
      <c r="M270" s="4"/>
      <c r="N270" s="35">
        <f t="shared" si="18"/>
        <v>44</v>
      </c>
    </row>
    <row r="271" spans="1:16" x14ac:dyDescent="0.25">
      <c r="B271" s="29" t="s">
        <v>362</v>
      </c>
      <c r="C271" s="2" t="s">
        <v>363</v>
      </c>
      <c r="D271" s="13"/>
      <c r="E271" s="47"/>
      <c r="F271" s="31">
        <v>16</v>
      </c>
      <c r="H271" s="32"/>
      <c r="I271">
        <v>12</v>
      </c>
      <c r="J271" s="33"/>
      <c r="L271" s="34"/>
      <c r="M271" s="4"/>
      <c r="N271" s="35">
        <f>SUM(D271:K271)</f>
        <v>28</v>
      </c>
    </row>
    <row r="272" spans="1:16" x14ac:dyDescent="0.25">
      <c r="B272" s="36" t="s">
        <v>346</v>
      </c>
      <c r="C272" s="2" t="s">
        <v>347</v>
      </c>
      <c r="D272" s="37"/>
      <c r="E272" s="47"/>
      <c r="F272" s="31"/>
      <c r="G272">
        <v>20</v>
      </c>
      <c r="H272" s="32"/>
      <c r="J272" s="33"/>
      <c r="L272" s="34"/>
      <c r="M272" s="4">
        <v>5</v>
      </c>
      <c r="N272" s="35">
        <v>25</v>
      </c>
    </row>
    <row r="273" spans="1:16" x14ac:dyDescent="0.25">
      <c r="B273" s="36" t="s">
        <v>364</v>
      </c>
      <c r="C273" s="48" t="s">
        <v>365</v>
      </c>
      <c r="D273" s="13"/>
      <c r="E273" s="47">
        <v>3</v>
      </c>
      <c r="F273" s="31"/>
      <c r="H273" s="32">
        <v>5</v>
      </c>
      <c r="I273">
        <v>8</v>
      </c>
      <c r="J273" s="33"/>
      <c r="L273" s="34"/>
      <c r="M273" s="4"/>
      <c r="N273" s="35">
        <f t="shared" si="18"/>
        <v>16</v>
      </c>
    </row>
    <row r="274" spans="1:16" x14ac:dyDescent="0.25">
      <c r="A274" s="40"/>
      <c r="B274" s="40"/>
      <c r="C274" s="41"/>
      <c r="D274" s="42"/>
      <c r="E274" s="40"/>
      <c r="F274" s="42"/>
      <c r="G274" s="40"/>
      <c r="H274" s="42"/>
      <c r="I274" s="40"/>
      <c r="J274" s="42"/>
      <c r="K274" s="40"/>
      <c r="L274" s="40"/>
      <c r="M274" s="40"/>
      <c r="N274" s="40"/>
    </row>
    <row r="275" spans="1:16" x14ac:dyDescent="0.25">
      <c r="A275" s="27" t="s">
        <v>366</v>
      </c>
      <c r="B275" s="29" t="s">
        <v>159</v>
      </c>
      <c r="C275" s="48" t="s">
        <v>367</v>
      </c>
      <c r="D275" s="37"/>
      <c r="E275" s="47"/>
      <c r="F275" s="31"/>
      <c r="H275" s="32">
        <v>21</v>
      </c>
      <c r="I275">
        <v>38</v>
      </c>
      <c r="J275" s="33"/>
      <c r="L275" s="34"/>
      <c r="M275" s="4"/>
      <c r="N275" s="35">
        <f>SUM(D275:K275)</f>
        <v>59</v>
      </c>
      <c r="O275">
        <v>2</v>
      </c>
      <c r="P275">
        <v>1</v>
      </c>
    </row>
    <row r="276" spans="1:16" x14ac:dyDescent="0.25">
      <c r="A276" s="45"/>
      <c r="B276" s="29" t="s">
        <v>368</v>
      </c>
      <c r="C276" s="48" t="s">
        <v>369</v>
      </c>
      <c r="D276" s="37"/>
      <c r="E276" s="47"/>
      <c r="F276" s="31"/>
      <c r="H276" s="32"/>
      <c r="I276">
        <v>38</v>
      </c>
      <c r="J276" s="33"/>
      <c r="L276" s="34"/>
      <c r="M276" s="4">
        <v>21</v>
      </c>
      <c r="N276" s="35">
        <f>SUM(D276:M276)</f>
        <v>59</v>
      </c>
    </row>
    <row r="277" spans="1:16" x14ac:dyDescent="0.25">
      <c r="B277" s="36" t="s">
        <v>364</v>
      </c>
      <c r="C277" s="48" t="s">
        <v>365</v>
      </c>
      <c r="D277" s="13"/>
      <c r="E277" s="47"/>
      <c r="F277" s="31"/>
      <c r="H277" s="32">
        <v>6</v>
      </c>
      <c r="I277">
        <v>30</v>
      </c>
      <c r="J277" s="33"/>
      <c r="L277" s="34"/>
      <c r="M277" s="4"/>
      <c r="N277" s="35">
        <f>SUM(D277:K277)</f>
        <v>36</v>
      </c>
    </row>
    <row r="278" spans="1:16" x14ac:dyDescent="0.25">
      <c r="A278" s="45"/>
      <c r="B278" s="29" t="s">
        <v>370</v>
      </c>
      <c r="C278" s="48" t="s">
        <v>371</v>
      </c>
      <c r="D278" s="37"/>
      <c r="E278" s="47"/>
      <c r="F278" s="31">
        <v>19</v>
      </c>
      <c r="H278" s="32"/>
      <c r="I278">
        <v>2</v>
      </c>
      <c r="J278" s="33"/>
      <c r="L278" s="34"/>
      <c r="M278" s="4"/>
      <c r="N278" s="35">
        <f>SUM(D278:K278)</f>
        <v>21</v>
      </c>
    </row>
    <row r="279" spans="1:16" x14ac:dyDescent="0.25">
      <c r="A279" s="40"/>
      <c r="B279" s="40"/>
      <c r="C279" s="41"/>
      <c r="D279" s="42"/>
      <c r="E279" s="40"/>
      <c r="F279" s="42"/>
      <c r="G279" s="40"/>
      <c r="H279" s="42"/>
      <c r="I279" s="40"/>
      <c r="J279" s="42"/>
      <c r="K279" s="40"/>
      <c r="L279" s="40"/>
      <c r="M279" s="40"/>
      <c r="N279" s="40"/>
    </row>
    <row r="280" spans="1:16" x14ac:dyDescent="0.25">
      <c r="A280" s="50" t="s">
        <v>372</v>
      </c>
      <c r="B280" s="36" t="s">
        <v>373</v>
      </c>
      <c r="C280" s="48" t="s">
        <v>374</v>
      </c>
      <c r="D280" s="37"/>
      <c r="E280" s="28"/>
      <c r="F280" s="31"/>
      <c r="G280" s="28"/>
      <c r="H280" s="13"/>
      <c r="I280" s="28">
        <v>42</v>
      </c>
      <c r="J280" s="13"/>
      <c r="K280" s="28"/>
      <c r="L280" s="34"/>
      <c r="M280" s="4">
        <v>21</v>
      </c>
      <c r="N280" s="35">
        <f>SUM(D280:M280)</f>
        <v>63</v>
      </c>
      <c r="O280">
        <v>1</v>
      </c>
      <c r="P280">
        <v>1</v>
      </c>
    </row>
    <row r="281" spans="1:16" x14ac:dyDescent="0.25">
      <c r="A281" s="28"/>
      <c r="B281" s="36" t="s">
        <v>375</v>
      </c>
      <c r="C281" s="48" t="s">
        <v>376</v>
      </c>
      <c r="D281" s="37"/>
      <c r="E281" s="28"/>
      <c r="F281" s="31">
        <v>8</v>
      </c>
      <c r="G281" s="28"/>
      <c r="H281" s="13"/>
      <c r="I281" s="28">
        <v>10</v>
      </c>
      <c r="J281" s="13"/>
      <c r="K281" s="28"/>
      <c r="L281" s="34"/>
      <c r="M281" s="4"/>
      <c r="N281" s="35">
        <f>SUM(D281:K281)</f>
        <v>18</v>
      </c>
    </row>
    <row r="282" spans="1:16" x14ac:dyDescent="0.25">
      <c r="A282" s="40"/>
      <c r="B282" s="40"/>
      <c r="C282" s="41"/>
      <c r="D282" s="42"/>
      <c r="E282" s="40"/>
      <c r="F282" s="42"/>
      <c r="G282" s="40"/>
      <c r="H282" s="42"/>
      <c r="I282" s="40"/>
      <c r="J282" s="42"/>
      <c r="K282" s="40"/>
      <c r="L282" s="40"/>
      <c r="M282" s="40"/>
      <c r="N282" s="40"/>
    </row>
    <row r="283" spans="1:16" x14ac:dyDescent="0.25">
      <c r="A283" s="50" t="s">
        <v>377</v>
      </c>
      <c r="B283" s="29" t="s">
        <v>354</v>
      </c>
      <c r="C283" s="2" t="s">
        <v>355</v>
      </c>
      <c r="D283" s="37"/>
      <c r="F283" s="31"/>
      <c r="H283" s="32"/>
      <c r="I283">
        <v>36</v>
      </c>
      <c r="J283" s="33"/>
      <c r="L283" s="34"/>
      <c r="M283" s="4">
        <v>21</v>
      </c>
      <c r="N283" s="35">
        <v>57</v>
      </c>
      <c r="O283">
        <v>1</v>
      </c>
      <c r="P283">
        <v>0</v>
      </c>
    </row>
    <row r="284" spans="1:16" x14ac:dyDescent="0.25">
      <c r="A284" s="40"/>
      <c r="B284" s="40"/>
      <c r="C284" s="41"/>
      <c r="D284" s="42"/>
      <c r="E284" s="40"/>
      <c r="F284" s="42"/>
      <c r="G284" s="40"/>
      <c r="H284" s="42"/>
      <c r="I284" s="40"/>
      <c r="J284" s="42"/>
      <c r="K284" s="40"/>
      <c r="L284" s="40"/>
      <c r="M284" s="40"/>
      <c r="N284" s="40"/>
    </row>
    <row r="285" spans="1:16" x14ac:dyDescent="0.25">
      <c r="A285" s="45" t="s">
        <v>380</v>
      </c>
      <c r="B285" s="36" t="s">
        <v>292</v>
      </c>
      <c r="C285" s="48" t="s">
        <v>381</v>
      </c>
      <c r="D285" s="37"/>
      <c r="F285" s="31"/>
      <c r="H285" s="32"/>
      <c r="I285">
        <v>42</v>
      </c>
      <c r="J285" s="33"/>
      <c r="L285" s="34"/>
      <c r="M285" s="4">
        <v>7</v>
      </c>
      <c r="N285" s="35">
        <v>49</v>
      </c>
      <c r="O285">
        <v>1</v>
      </c>
      <c r="P285">
        <v>1</v>
      </c>
    </row>
    <row r="286" spans="1:16" x14ac:dyDescent="0.25">
      <c r="B286" s="36" t="s">
        <v>149</v>
      </c>
      <c r="C286" s="48" t="s">
        <v>182</v>
      </c>
      <c r="D286" s="37"/>
      <c r="F286" s="31">
        <v>19</v>
      </c>
      <c r="H286" s="32"/>
      <c r="I286">
        <v>12</v>
      </c>
      <c r="J286" s="33"/>
      <c r="L286" s="34"/>
      <c r="M286" s="4"/>
      <c r="N286" s="35">
        <f>SUM(D286:K286)</f>
        <v>31</v>
      </c>
    </row>
    <row r="287" spans="1:16" x14ac:dyDescent="0.25">
      <c r="A287" s="45" t="s">
        <v>382</v>
      </c>
      <c r="B287" s="36" t="s">
        <v>153</v>
      </c>
      <c r="C287" s="48" t="s">
        <v>383</v>
      </c>
      <c r="D287" s="37"/>
      <c r="F287" s="31"/>
      <c r="H287" s="32"/>
      <c r="I287">
        <v>68</v>
      </c>
      <c r="J287" s="33"/>
      <c r="L287" s="34"/>
      <c r="M287" s="4">
        <v>34</v>
      </c>
      <c r="N287" s="35">
        <f>SUM(D287:M287)</f>
        <v>102</v>
      </c>
      <c r="O287">
        <v>1</v>
      </c>
      <c r="P287">
        <v>1</v>
      </c>
    </row>
    <row r="288" spans="1:16" x14ac:dyDescent="0.25">
      <c r="A288" s="45"/>
      <c r="B288" s="36" t="s">
        <v>123</v>
      </c>
      <c r="C288" s="48" t="s">
        <v>155</v>
      </c>
      <c r="D288" s="37"/>
      <c r="F288" s="31"/>
      <c r="H288" s="32"/>
      <c r="I288">
        <v>66</v>
      </c>
      <c r="J288" s="33"/>
      <c r="L288" s="34"/>
      <c r="M288" s="4">
        <v>8</v>
      </c>
      <c r="N288" s="35">
        <f>SUM(D288:M288)</f>
        <v>74</v>
      </c>
    </row>
    <row r="289" spans="1:16" x14ac:dyDescent="0.25">
      <c r="A289" s="40"/>
      <c r="B289" s="40"/>
      <c r="C289" s="41"/>
      <c r="D289" s="42"/>
      <c r="E289" s="40"/>
      <c r="F289" s="42"/>
      <c r="G289" s="40"/>
      <c r="H289" s="42"/>
      <c r="I289" s="40"/>
      <c r="J289" s="42"/>
      <c r="K289" s="40"/>
      <c r="L289" s="40"/>
      <c r="M289" s="40"/>
      <c r="N289" s="40"/>
    </row>
    <row r="290" spans="1:16" x14ac:dyDescent="0.25">
      <c r="A290" s="45" t="s">
        <v>384</v>
      </c>
      <c r="B290" t="s">
        <v>385</v>
      </c>
      <c r="C290" s="36" t="s">
        <v>386</v>
      </c>
      <c r="D290" s="13"/>
      <c r="F290" s="31"/>
      <c r="H290" s="32">
        <v>15</v>
      </c>
      <c r="J290" s="33"/>
      <c r="L290" s="34"/>
      <c r="M290" s="4">
        <v>19</v>
      </c>
      <c r="N290" s="35">
        <f>SUM(D290:M290)</f>
        <v>34</v>
      </c>
      <c r="O290">
        <v>1</v>
      </c>
      <c r="P290">
        <v>1</v>
      </c>
    </row>
    <row r="291" spans="1:16" x14ac:dyDescent="0.25">
      <c r="B291" t="s">
        <v>387</v>
      </c>
      <c r="C291" s="36" t="s">
        <v>388</v>
      </c>
      <c r="D291" s="37">
        <v>14</v>
      </c>
      <c r="F291" s="31">
        <v>16</v>
      </c>
      <c r="H291" s="32"/>
      <c r="J291" s="33"/>
      <c r="L291" s="34"/>
      <c r="M291" s="4"/>
      <c r="N291" s="35">
        <f>SUM(D291:K291)</f>
        <v>30</v>
      </c>
    </row>
    <row r="292" spans="1:16" x14ac:dyDescent="0.25">
      <c r="A292" s="40"/>
      <c r="B292" s="40"/>
      <c r="C292" s="41"/>
      <c r="D292" s="42"/>
      <c r="E292" s="40"/>
      <c r="F292" s="42"/>
      <c r="G292" s="40"/>
      <c r="H292" s="42"/>
      <c r="I292" s="40"/>
      <c r="J292" s="42"/>
      <c r="K292" s="40"/>
      <c r="L292" s="40"/>
      <c r="M292" s="40"/>
      <c r="N292" s="40"/>
    </row>
    <row r="293" spans="1:16" x14ac:dyDescent="0.25">
      <c r="A293" s="45" t="s">
        <v>389</v>
      </c>
      <c r="B293" t="s">
        <v>387</v>
      </c>
      <c r="C293" s="36" t="s">
        <v>390</v>
      </c>
      <c r="D293" s="37">
        <v>14</v>
      </c>
      <c r="F293" s="31">
        <v>14</v>
      </c>
      <c r="G293">
        <v>15</v>
      </c>
      <c r="H293" s="32"/>
      <c r="J293" s="33"/>
      <c r="L293" s="34"/>
      <c r="M293" s="4"/>
      <c r="N293" s="35">
        <f>SUM(D293:K293)</f>
        <v>43</v>
      </c>
      <c r="O293">
        <v>2</v>
      </c>
      <c r="P293">
        <v>0</v>
      </c>
    </row>
    <row r="294" spans="1:16" x14ac:dyDescent="0.25">
      <c r="B294" t="s">
        <v>391</v>
      </c>
      <c r="C294" s="36" t="s">
        <v>392</v>
      </c>
      <c r="D294" s="37">
        <v>14</v>
      </c>
      <c r="E294">
        <v>14</v>
      </c>
      <c r="F294" s="31"/>
      <c r="H294" s="32">
        <v>15</v>
      </c>
      <c r="J294" s="33"/>
      <c r="L294" s="34"/>
      <c r="M294" s="4"/>
      <c r="N294" s="35">
        <f>SUM(D294:K294)</f>
        <v>43</v>
      </c>
    </row>
    <row r="295" spans="1:16" x14ac:dyDescent="0.25">
      <c r="A295" s="40"/>
      <c r="B295" s="40"/>
      <c r="C295" s="41"/>
      <c r="D295" s="42"/>
      <c r="E295" s="40"/>
      <c r="F295" s="42"/>
      <c r="G295" s="40"/>
      <c r="H295" s="42"/>
      <c r="I295" s="40"/>
      <c r="J295" s="42"/>
      <c r="K295" s="40"/>
      <c r="L295" s="40"/>
      <c r="M295" s="40"/>
      <c r="N295" s="40"/>
    </row>
    <row r="296" spans="1:16" x14ac:dyDescent="0.25">
      <c r="A296" s="45" t="s">
        <v>393</v>
      </c>
      <c r="B296" s="28" t="s">
        <v>391</v>
      </c>
      <c r="C296" s="36" t="s">
        <v>394</v>
      </c>
      <c r="D296" s="13">
        <v>13</v>
      </c>
      <c r="E296" s="28">
        <v>16</v>
      </c>
      <c r="F296" s="13"/>
      <c r="G296" s="28"/>
      <c r="H296" s="13">
        <v>16</v>
      </c>
      <c r="I296" s="28"/>
      <c r="J296" s="13"/>
      <c r="K296" s="28"/>
      <c r="L296" s="34"/>
      <c r="M296" s="4"/>
      <c r="N296" s="35">
        <f>SUM(D296:K296)</f>
        <v>45</v>
      </c>
      <c r="O296">
        <v>1</v>
      </c>
      <c r="P296">
        <v>0</v>
      </c>
    </row>
    <row r="297" spans="1:16" x14ac:dyDescent="0.25">
      <c r="A297" s="40"/>
      <c r="B297" s="40"/>
      <c r="C297" s="41"/>
      <c r="D297" s="42"/>
      <c r="E297" s="40"/>
      <c r="F297" s="42"/>
      <c r="G297" s="40"/>
      <c r="H297" s="42"/>
      <c r="I297" s="40"/>
      <c r="J297" s="42"/>
      <c r="K297" s="40"/>
      <c r="L297" s="40"/>
      <c r="M297" s="40"/>
      <c r="N297" s="40"/>
    </row>
    <row r="298" spans="1:16" x14ac:dyDescent="0.25">
      <c r="A298" s="45" t="s">
        <v>395</v>
      </c>
      <c r="B298" t="s">
        <v>391</v>
      </c>
      <c r="C298" s="36" t="s">
        <v>396</v>
      </c>
      <c r="D298" s="37">
        <v>15</v>
      </c>
      <c r="E298">
        <v>16</v>
      </c>
      <c r="F298" s="31"/>
      <c r="H298" s="32">
        <v>13</v>
      </c>
      <c r="J298" s="33"/>
      <c r="L298" s="34"/>
      <c r="M298" s="4"/>
      <c r="N298" s="35">
        <f>SUM(D298:K298)</f>
        <v>44</v>
      </c>
      <c r="O298">
        <v>1</v>
      </c>
      <c r="P298">
        <v>0</v>
      </c>
    </row>
    <row r="299" spans="1:16" x14ac:dyDescent="0.25">
      <c r="A299" s="40"/>
      <c r="B299" s="40"/>
      <c r="C299" s="41"/>
      <c r="D299" s="42"/>
      <c r="E299" s="40"/>
      <c r="F299" s="42"/>
      <c r="G299" s="40"/>
      <c r="H299" s="42"/>
      <c r="I299" s="40"/>
      <c r="J299" s="42"/>
      <c r="K299" s="40"/>
      <c r="L299" s="40"/>
      <c r="M299" s="40"/>
      <c r="N299" s="40"/>
      <c r="O299">
        <v>1</v>
      </c>
      <c r="P299">
        <v>1</v>
      </c>
    </row>
    <row r="300" spans="1:16" x14ac:dyDescent="0.25">
      <c r="A300" s="45" t="s">
        <v>397</v>
      </c>
      <c r="B300" t="s">
        <v>398</v>
      </c>
      <c r="C300" s="36" t="s">
        <v>399</v>
      </c>
      <c r="D300" s="37">
        <v>15</v>
      </c>
      <c r="F300" s="31">
        <v>15</v>
      </c>
      <c r="H300" s="32"/>
      <c r="J300" s="33"/>
      <c r="L300" s="34"/>
      <c r="M300" s="4"/>
      <c r="N300" s="35">
        <f>SUM(D300:K300)</f>
        <v>30</v>
      </c>
    </row>
    <row r="301" spans="1:16" x14ac:dyDescent="0.25">
      <c r="B301" t="s">
        <v>391</v>
      </c>
      <c r="C301" s="36" t="s">
        <v>400</v>
      </c>
      <c r="D301" s="37"/>
      <c r="E301">
        <v>8</v>
      </c>
      <c r="F301" s="31"/>
      <c r="H301" s="32">
        <v>13</v>
      </c>
      <c r="J301" s="33"/>
      <c r="L301" s="34"/>
      <c r="M301" s="4"/>
      <c r="N301" s="35">
        <f>SUM(D301:K301)</f>
        <v>21</v>
      </c>
    </row>
    <row r="302" spans="1:16" x14ac:dyDescent="0.25">
      <c r="A302" s="40"/>
      <c r="B302" s="40"/>
      <c r="C302" s="41"/>
      <c r="D302" s="42"/>
      <c r="E302" s="40"/>
      <c r="F302" s="42"/>
      <c r="G302" s="40"/>
      <c r="H302" s="42"/>
      <c r="I302" s="40"/>
      <c r="J302" s="42"/>
      <c r="K302" s="40"/>
      <c r="L302" s="40"/>
      <c r="M302" s="40"/>
      <c r="N302" s="40"/>
    </row>
    <row r="303" spans="1:16" x14ac:dyDescent="0.25">
      <c r="A303" s="45" t="s">
        <v>401</v>
      </c>
      <c r="B303" t="s">
        <v>402</v>
      </c>
      <c r="C303" s="36" t="s">
        <v>403</v>
      </c>
      <c r="D303" s="37">
        <v>15</v>
      </c>
      <c r="F303" s="31">
        <v>12</v>
      </c>
      <c r="H303" s="32"/>
      <c r="I303" s="28"/>
      <c r="J303" s="33"/>
      <c r="K303" s="28"/>
      <c r="L303" s="34"/>
      <c r="M303" s="4"/>
      <c r="N303" s="35">
        <f>SUM(D303:K303)</f>
        <v>27</v>
      </c>
      <c r="O303">
        <v>1</v>
      </c>
      <c r="P303">
        <v>1</v>
      </c>
    </row>
    <row r="304" spans="1:16" x14ac:dyDescent="0.25">
      <c r="B304" t="s">
        <v>391</v>
      </c>
      <c r="C304" s="36" t="s">
        <v>404</v>
      </c>
      <c r="D304" s="37">
        <v>8</v>
      </c>
      <c r="E304">
        <v>3</v>
      </c>
      <c r="F304" s="31"/>
      <c r="H304" s="32">
        <v>8</v>
      </c>
      <c r="I304" s="28"/>
      <c r="J304" s="33"/>
      <c r="K304" s="28"/>
      <c r="L304" s="34"/>
      <c r="M304" s="4"/>
      <c r="N304" s="35">
        <f>SUM(D304:K304)</f>
        <v>19</v>
      </c>
    </row>
    <row r="305" spans="1:16" x14ac:dyDescent="0.25">
      <c r="B305" t="s">
        <v>391</v>
      </c>
      <c r="C305" s="36" t="s">
        <v>405</v>
      </c>
      <c r="D305" s="37"/>
      <c r="E305">
        <v>4</v>
      </c>
      <c r="F305" s="31"/>
      <c r="H305" s="32" t="s">
        <v>406</v>
      </c>
      <c r="I305" s="28"/>
      <c r="J305" s="33"/>
      <c r="K305" s="28"/>
      <c r="L305" s="34"/>
      <c r="M305" s="4"/>
      <c r="N305" s="35">
        <f>SUM(D305:K305)</f>
        <v>4</v>
      </c>
    </row>
    <row r="306" spans="1:16" x14ac:dyDescent="0.25">
      <c r="A306" s="40"/>
      <c r="B306" s="40"/>
      <c r="C306" s="41"/>
      <c r="D306" s="51"/>
      <c r="E306" s="51"/>
      <c r="F306" s="52"/>
      <c r="G306" s="51"/>
      <c r="H306" s="52"/>
      <c r="I306" s="51"/>
      <c r="J306" s="52"/>
      <c r="K306" s="51"/>
      <c r="L306" s="51"/>
      <c r="M306" s="51"/>
      <c r="N306" s="51"/>
    </row>
    <row r="307" spans="1:16" x14ac:dyDescent="0.25">
      <c r="A307" s="53" t="s">
        <v>407</v>
      </c>
      <c r="B307" s="54" t="s">
        <v>408</v>
      </c>
      <c r="C307" s="55" t="s">
        <v>409</v>
      </c>
      <c r="D307" s="37"/>
      <c r="E307" s="44"/>
      <c r="F307" s="31"/>
      <c r="G307" s="14"/>
      <c r="H307" s="32"/>
      <c r="I307" s="14">
        <v>164</v>
      </c>
      <c r="J307" s="33"/>
      <c r="K307" s="56"/>
      <c r="L307" s="34"/>
      <c r="M307" s="4">
        <v>55</v>
      </c>
      <c r="N307" s="35">
        <f>SUM(D307:M307)</f>
        <v>219</v>
      </c>
      <c r="O307">
        <v>1</v>
      </c>
      <c r="P307">
        <v>1</v>
      </c>
    </row>
    <row r="308" spans="1:16" x14ac:dyDescent="0.25">
      <c r="A308" s="54"/>
      <c r="B308" s="54" t="s">
        <v>410</v>
      </c>
      <c r="C308" s="55" t="s">
        <v>411</v>
      </c>
      <c r="D308" s="37"/>
      <c r="E308" s="44"/>
      <c r="F308" s="31"/>
      <c r="G308" s="14"/>
      <c r="H308" s="32"/>
      <c r="I308" s="14">
        <v>70</v>
      </c>
      <c r="J308" s="33"/>
      <c r="K308" s="56"/>
      <c r="L308" s="34"/>
      <c r="M308" s="4">
        <v>56</v>
      </c>
      <c r="N308" s="35">
        <f>SUM(D308:M308)</f>
        <v>126</v>
      </c>
    </row>
    <row r="309" spans="1:16" x14ac:dyDescent="0.25">
      <c r="A309" s="54"/>
      <c r="B309" s="54" t="s">
        <v>66</v>
      </c>
      <c r="C309" s="55" t="s">
        <v>67</v>
      </c>
      <c r="D309" s="37"/>
      <c r="E309" s="44"/>
      <c r="F309" s="31"/>
      <c r="G309" s="14"/>
      <c r="H309" s="32"/>
      <c r="I309" s="14">
        <v>28</v>
      </c>
      <c r="J309" s="33"/>
      <c r="K309" s="56"/>
      <c r="L309" s="34"/>
      <c r="M309" s="4">
        <v>6</v>
      </c>
      <c r="N309" s="35">
        <f>SUM(D309:M309)</f>
        <v>34</v>
      </c>
    </row>
    <row r="310" spans="1:16" x14ac:dyDescent="0.25">
      <c r="A310" s="42"/>
      <c r="B310" s="42"/>
      <c r="C310" s="57"/>
      <c r="D310" s="42"/>
      <c r="E310" s="42"/>
      <c r="F310" s="42"/>
      <c r="G310" s="42"/>
      <c r="H310" s="42"/>
      <c r="I310" s="42"/>
      <c r="J310" s="42"/>
      <c r="K310" s="58"/>
      <c r="L310" s="58"/>
      <c r="M310" s="58"/>
      <c r="N310" s="59"/>
    </row>
    <row r="311" spans="1:16" x14ac:dyDescent="0.25">
      <c r="A311" s="60" t="s">
        <v>412</v>
      </c>
      <c r="B311" s="54" t="s">
        <v>413</v>
      </c>
      <c r="C311" s="55" t="s">
        <v>414</v>
      </c>
      <c r="D311" s="37"/>
      <c r="E311" s="44"/>
      <c r="F311" s="31">
        <v>20</v>
      </c>
      <c r="G311" s="14">
        <v>33</v>
      </c>
      <c r="H311" s="32"/>
      <c r="I311" s="14"/>
      <c r="J311" s="33">
        <v>21</v>
      </c>
      <c r="K311" s="56"/>
      <c r="L311" s="34"/>
      <c r="M311" s="4"/>
      <c r="N311" s="35">
        <f t="shared" ref="N311:N314" si="19">SUM(D311:K311)</f>
        <v>74</v>
      </c>
      <c r="O311">
        <v>1</v>
      </c>
      <c r="P311">
        <v>2</v>
      </c>
    </row>
    <row r="312" spans="1:16" x14ac:dyDescent="0.25">
      <c r="A312" s="54"/>
      <c r="B312" s="54" t="s">
        <v>415</v>
      </c>
      <c r="C312" s="55" t="s">
        <v>416</v>
      </c>
      <c r="D312" s="37"/>
      <c r="E312" s="44"/>
      <c r="F312" s="31">
        <v>21</v>
      </c>
      <c r="G312" s="14">
        <v>15</v>
      </c>
      <c r="H312" s="32"/>
      <c r="I312" s="14">
        <v>14</v>
      </c>
      <c r="J312" s="33"/>
      <c r="K312" s="56"/>
      <c r="L312" s="34"/>
      <c r="M312" s="4"/>
      <c r="N312" s="35">
        <f t="shared" si="19"/>
        <v>50</v>
      </c>
    </row>
    <row r="313" spans="1:16" x14ac:dyDescent="0.25">
      <c r="A313" s="54"/>
      <c r="B313" s="54" t="s">
        <v>417</v>
      </c>
      <c r="C313" s="55" t="s">
        <v>418</v>
      </c>
      <c r="D313" s="37"/>
      <c r="E313" s="44"/>
      <c r="F313" s="31">
        <v>24</v>
      </c>
      <c r="G313" s="14"/>
      <c r="H313" s="32"/>
      <c r="I313" s="14">
        <v>26</v>
      </c>
      <c r="J313" s="33"/>
      <c r="K313" s="56"/>
      <c r="L313" s="34"/>
      <c r="M313" s="4"/>
      <c r="N313" s="35">
        <f t="shared" si="19"/>
        <v>50</v>
      </c>
    </row>
    <row r="314" spans="1:16" x14ac:dyDescent="0.25">
      <c r="A314" s="54"/>
      <c r="B314" s="54" t="s">
        <v>419</v>
      </c>
      <c r="C314" s="55" t="s">
        <v>420</v>
      </c>
      <c r="D314" s="37"/>
      <c r="E314" s="44"/>
      <c r="F314" s="31">
        <v>13</v>
      </c>
      <c r="G314" s="14"/>
      <c r="H314" s="32"/>
      <c r="I314" s="14">
        <v>8</v>
      </c>
      <c r="J314" s="33"/>
      <c r="K314" s="56"/>
      <c r="L314" s="34"/>
      <c r="M314" s="4"/>
      <c r="N314" s="35">
        <f t="shared" si="19"/>
        <v>21</v>
      </c>
    </row>
    <row r="315" spans="1:16" x14ac:dyDescent="0.25">
      <c r="A315" s="54"/>
      <c r="B315" s="54" t="s">
        <v>421</v>
      </c>
      <c r="C315" s="55" t="s">
        <v>422</v>
      </c>
      <c r="D315" s="37"/>
      <c r="E315" s="44"/>
      <c r="F315" s="31"/>
      <c r="G315" s="14"/>
      <c r="H315" s="32"/>
      <c r="I315" s="14">
        <v>12</v>
      </c>
      <c r="J315" s="33"/>
      <c r="K315" s="56"/>
      <c r="L315" s="34"/>
      <c r="M315" s="4">
        <v>7</v>
      </c>
      <c r="N315" s="35">
        <f>SUM(D315:M315)</f>
        <v>19</v>
      </c>
    </row>
    <row r="316" spans="1:16" x14ac:dyDescent="0.25">
      <c r="A316" s="42"/>
      <c r="B316" s="42"/>
      <c r="C316" s="57"/>
      <c r="D316" s="42"/>
      <c r="E316" s="42"/>
      <c r="F316" s="42"/>
      <c r="G316" s="42"/>
      <c r="H316" s="42"/>
      <c r="I316" s="42"/>
      <c r="J316" s="42"/>
      <c r="K316" s="58"/>
      <c r="L316" s="58"/>
      <c r="M316" s="58"/>
      <c r="N316" s="59"/>
    </row>
    <row r="317" spans="1:16" x14ac:dyDescent="0.25">
      <c r="A317" s="60" t="s">
        <v>425</v>
      </c>
      <c r="B317" s="54" t="s">
        <v>413</v>
      </c>
      <c r="C317" s="55" t="s">
        <v>414</v>
      </c>
      <c r="D317" s="37"/>
      <c r="E317" s="14"/>
      <c r="F317" s="31">
        <v>31</v>
      </c>
      <c r="G317" s="14">
        <v>5</v>
      </c>
      <c r="H317" s="32"/>
      <c r="I317" s="14">
        <v>86</v>
      </c>
      <c r="J317" s="33">
        <v>21</v>
      </c>
      <c r="K317" s="56"/>
      <c r="L317" s="34"/>
      <c r="M317" s="4"/>
      <c r="N317" s="35">
        <f t="shared" ref="N317:N322" si="20">SUM(D317:K317)</f>
        <v>143</v>
      </c>
      <c r="O317">
        <v>1</v>
      </c>
      <c r="P317">
        <v>1</v>
      </c>
    </row>
    <row r="318" spans="1:16" x14ac:dyDescent="0.25">
      <c r="A318" s="54"/>
      <c r="B318" s="54" t="s">
        <v>419</v>
      </c>
      <c r="C318" s="55" t="s">
        <v>420</v>
      </c>
      <c r="D318" s="37"/>
      <c r="E318" s="14"/>
      <c r="F318" s="31">
        <v>24</v>
      </c>
      <c r="G318" s="14"/>
      <c r="H318" s="32"/>
      <c r="I318" s="14">
        <v>72</v>
      </c>
      <c r="J318" s="33"/>
      <c r="K318" s="56"/>
      <c r="L318" s="34"/>
      <c r="M318" s="4"/>
      <c r="N318" s="35">
        <f t="shared" si="20"/>
        <v>96</v>
      </c>
    </row>
    <row r="319" spans="1:16" x14ac:dyDescent="0.25">
      <c r="A319" s="54"/>
      <c r="B319" s="54" t="s">
        <v>378</v>
      </c>
      <c r="C319" s="55" t="s">
        <v>379</v>
      </c>
      <c r="D319" s="37"/>
      <c r="E319" s="14"/>
      <c r="F319" s="31">
        <v>32</v>
      </c>
      <c r="G319" s="14"/>
      <c r="H319" s="32"/>
      <c r="I319" s="14">
        <v>56</v>
      </c>
      <c r="J319" s="33"/>
      <c r="K319" s="56"/>
      <c r="L319" s="34"/>
      <c r="M319" s="4"/>
      <c r="N319" s="35">
        <f t="shared" si="20"/>
        <v>88</v>
      </c>
    </row>
    <row r="320" spans="1:16" x14ac:dyDescent="0.25">
      <c r="A320" s="54"/>
      <c r="B320" s="54" t="s">
        <v>417</v>
      </c>
      <c r="C320" s="55" t="s">
        <v>418</v>
      </c>
      <c r="D320" s="37"/>
      <c r="E320" s="14"/>
      <c r="F320" s="31">
        <v>39</v>
      </c>
      <c r="G320" s="14"/>
      <c r="H320" s="32"/>
      <c r="I320" s="14">
        <v>48</v>
      </c>
      <c r="J320" s="33"/>
      <c r="K320" s="56"/>
      <c r="L320" s="34"/>
      <c r="M320" s="4"/>
      <c r="N320" s="35">
        <f t="shared" si="20"/>
        <v>87</v>
      </c>
    </row>
    <row r="321" spans="1:16" x14ac:dyDescent="0.25">
      <c r="A321" s="54"/>
      <c r="B321" s="54" t="s">
        <v>423</v>
      </c>
      <c r="C321" s="55" t="s">
        <v>424</v>
      </c>
      <c r="D321" s="37"/>
      <c r="E321" s="44"/>
      <c r="F321" s="31"/>
      <c r="G321" s="14"/>
      <c r="H321" s="32"/>
      <c r="I321" s="14">
        <v>70</v>
      </c>
      <c r="J321" s="33"/>
      <c r="K321" s="56"/>
      <c r="L321" s="34"/>
      <c r="M321" s="4">
        <v>6</v>
      </c>
      <c r="N321" s="35">
        <f>SUM(D321:M321)</f>
        <v>76</v>
      </c>
    </row>
    <row r="322" spans="1:16" x14ac:dyDescent="0.25">
      <c r="A322" s="54"/>
      <c r="B322" s="54" t="s">
        <v>415</v>
      </c>
      <c r="C322" s="55" t="s">
        <v>416</v>
      </c>
      <c r="D322" s="37"/>
      <c r="E322" s="14"/>
      <c r="F322" s="31">
        <v>35</v>
      </c>
      <c r="G322" s="14">
        <v>7</v>
      </c>
      <c r="H322" s="32"/>
      <c r="I322" s="14">
        <v>30</v>
      </c>
      <c r="J322" s="33"/>
      <c r="K322" s="56"/>
      <c r="L322" s="34"/>
      <c r="M322" s="4"/>
      <c r="N322" s="35">
        <f t="shared" si="20"/>
        <v>72</v>
      </c>
    </row>
    <row r="323" spans="1:16" x14ac:dyDescent="0.25">
      <c r="A323" s="42"/>
      <c r="B323" s="42"/>
      <c r="C323" s="57"/>
      <c r="D323" s="42"/>
      <c r="E323" s="42"/>
      <c r="F323" s="42"/>
      <c r="G323" s="42"/>
      <c r="H323" s="42"/>
      <c r="I323" s="42"/>
      <c r="J323" s="42"/>
      <c r="K323" s="58"/>
      <c r="L323" s="58"/>
      <c r="M323" s="58"/>
      <c r="N323" s="59"/>
    </row>
    <row r="324" spans="1:16" x14ac:dyDescent="0.25">
      <c r="A324" s="60" t="s">
        <v>426</v>
      </c>
      <c r="B324" s="54" t="s">
        <v>421</v>
      </c>
      <c r="C324" s="55" t="s">
        <v>422</v>
      </c>
      <c r="D324" s="37"/>
      <c r="E324" s="14"/>
      <c r="F324" s="31"/>
      <c r="G324" s="30"/>
      <c r="H324" s="32"/>
      <c r="I324" s="14">
        <v>78</v>
      </c>
      <c r="J324" s="33"/>
      <c r="K324" s="56"/>
      <c r="L324" s="34"/>
      <c r="M324" s="4">
        <v>29</v>
      </c>
      <c r="N324" s="35">
        <f>SUM(D324:M324)</f>
        <v>107</v>
      </c>
      <c r="O324">
        <v>1</v>
      </c>
      <c r="P324">
        <v>1</v>
      </c>
    </row>
    <row r="325" spans="1:16" x14ac:dyDescent="0.25">
      <c r="A325" s="54"/>
      <c r="B325" s="54" t="s">
        <v>417</v>
      </c>
      <c r="C325" s="55" t="s">
        <v>418</v>
      </c>
      <c r="D325" s="37"/>
      <c r="E325" s="14"/>
      <c r="F325" s="31">
        <v>26</v>
      </c>
      <c r="G325" s="30"/>
      <c r="H325" s="32"/>
      <c r="I325" s="14">
        <v>58</v>
      </c>
      <c r="J325" s="33"/>
      <c r="K325" s="56"/>
      <c r="L325" s="34"/>
      <c r="M325" s="4"/>
      <c r="N325" s="35">
        <f t="shared" ref="N325:N329" si="21">SUM(D325:K325)</f>
        <v>84</v>
      </c>
    </row>
    <row r="326" spans="1:16" x14ac:dyDescent="0.25">
      <c r="A326" s="54"/>
      <c r="B326" s="54" t="s">
        <v>413</v>
      </c>
      <c r="C326" s="55" t="s">
        <v>414</v>
      </c>
      <c r="D326" s="37"/>
      <c r="E326" s="14"/>
      <c r="F326" s="31">
        <v>6</v>
      </c>
      <c r="G326" s="30">
        <v>16</v>
      </c>
      <c r="H326" s="32"/>
      <c r="I326" s="14">
        <v>30</v>
      </c>
      <c r="J326" s="33">
        <v>5</v>
      </c>
      <c r="K326" s="56"/>
      <c r="L326" s="34"/>
      <c r="M326" s="4"/>
      <c r="N326" s="35">
        <f t="shared" si="21"/>
        <v>57</v>
      </c>
    </row>
    <row r="327" spans="1:16" x14ac:dyDescent="0.25">
      <c r="A327" s="54"/>
      <c r="B327" s="54" t="s">
        <v>419</v>
      </c>
      <c r="C327" s="55" t="s">
        <v>420</v>
      </c>
      <c r="D327" s="37"/>
      <c r="E327" s="14"/>
      <c r="F327" s="31">
        <v>21</v>
      </c>
      <c r="G327" s="30"/>
      <c r="H327" s="32"/>
      <c r="I327" s="14">
        <v>30</v>
      </c>
      <c r="J327" s="33"/>
      <c r="K327" s="56"/>
      <c r="L327" s="34"/>
      <c r="M327" s="4"/>
      <c r="N327" s="35">
        <f t="shared" si="21"/>
        <v>51</v>
      </c>
    </row>
    <row r="328" spans="1:16" x14ac:dyDescent="0.25">
      <c r="A328" s="54"/>
      <c r="B328" s="54" t="s">
        <v>423</v>
      </c>
      <c r="C328" s="55" t="s">
        <v>424</v>
      </c>
      <c r="D328" s="37"/>
      <c r="E328" s="44"/>
      <c r="F328" s="31"/>
      <c r="G328" s="14"/>
      <c r="H328" s="32"/>
      <c r="I328" s="14">
        <v>36</v>
      </c>
      <c r="J328" s="33"/>
      <c r="K328" s="56"/>
      <c r="L328" s="34"/>
      <c r="M328" s="4">
        <v>14</v>
      </c>
      <c r="N328" s="35">
        <f>SUM(D328:M328)</f>
        <v>50</v>
      </c>
    </row>
    <row r="329" spans="1:16" x14ac:dyDescent="0.25">
      <c r="A329" s="54"/>
      <c r="B329" s="54" t="s">
        <v>378</v>
      </c>
      <c r="C329" s="55" t="s">
        <v>379</v>
      </c>
      <c r="D329" s="37"/>
      <c r="E329" s="14"/>
      <c r="F329" s="31">
        <v>24</v>
      </c>
      <c r="G329" s="30"/>
      <c r="H329" s="32"/>
      <c r="I329" s="14"/>
      <c r="J329" s="33"/>
      <c r="K329" s="56"/>
      <c r="L329" s="34"/>
      <c r="M329" s="4"/>
      <c r="N329" s="35">
        <f t="shared" si="21"/>
        <v>24</v>
      </c>
    </row>
    <row r="330" spans="1:16" x14ac:dyDescent="0.25">
      <c r="A330" s="42"/>
      <c r="B330" s="42"/>
      <c r="C330" s="57"/>
      <c r="D330" s="42"/>
      <c r="E330" s="42"/>
      <c r="F330" s="42"/>
      <c r="G330" s="42"/>
      <c r="H330" s="42"/>
      <c r="I330" s="42"/>
      <c r="J330" s="42"/>
      <c r="K330" s="58"/>
      <c r="L330" s="58"/>
      <c r="M330" s="58"/>
      <c r="N330" s="59"/>
    </row>
    <row r="331" spans="1:16" x14ac:dyDescent="0.25">
      <c r="A331" s="54" t="s">
        <v>427</v>
      </c>
      <c r="B331" s="55" t="s">
        <v>413</v>
      </c>
      <c r="C331" s="55" t="s">
        <v>414</v>
      </c>
      <c r="D331" s="37">
        <v>74</v>
      </c>
      <c r="E331" s="14">
        <v>143</v>
      </c>
      <c r="F331" s="31">
        <v>57</v>
      </c>
      <c r="G331" s="14"/>
      <c r="H331" s="13"/>
      <c r="I331" s="13"/>
      <c r="J331" s="13"/>
      <c r="K331" s="64"/>
      <c r="L331" s="13"/>
      <c r="M331" s="5"/>
      <c r="N331" s="35">
        <f>SUM(D331:K331)</f>
        <v>274</v>
      </c>
      <c r="O331">
        <v>1</v>
      </c>
      <c r="P331">
        <v>1</v>
      </c>
    </row>
    <row r="332" spans="1:16" x14ac:dyDescent="0.25">
      <c r="A332" s="54"/>
      <c r="B332" s="54" t="s">
        <v>417</v>
      </c>
      <c r="C332" s="55" t="s">
        <v>418</v>
      </c>
      <c r="D332" s="37">
        <v>50</v>
      </c>
      <c r="E332" s="14">
        <v>87</v>
      </c>
      <c r="F332" s="31">
        <v>84</v>
      </c>
      <c r="G332" s="14"/>
      <c r="H332" s="13"/>
      <c r="I332" s="13"/>
      <c r="J332" s="13"/>
      <c r="K332" s="64"/>
      <c r="L332" s="13"/>
      <c r="M332" s="5"/>
      <c r="N332" s="35">
        <f>SUM(D332:K332)</f>
        <v>221</v>
      </c>
    </row>
    <row r="333" spans="1:16" x14ac:dyDescent="0.25">
      <c r="A333" s="54"/>
      <c r="B333" s="54" t="s">
        <v>419</v>
      </c>
      <c r="C333" s="55" t="s">
        <v>420</v>
      </c>
      <c r="D333" s="37">
        <v>21</v>
      </c>
      <c r="E333" s="14">
        <v>96</v>
      </c>
      <c r="F333" s="31">
        <v>51</v>
      </c>
      <c r="G333" s="14"/>
      <c r="H333" s="13"/>
      <c r="I333" s="13"/>
      <c r="J333" s="13"/>
      <c r="K333" s="64"/>
      <c r="L333" s="13"/>
      <c r="M333" s="5"/>
      <c r="N333" s="35">
        <f>SUM(D333:K333)</f>
        <v>168</v>
      </c>
    </row>
    <row r="334" spans="1:16" x14ac:dyDescent="0.25">
      <c r="A334" s="54"/>
      <c r="B334" s="54" t="s">
        <v>423</v>
      </c>
      <c r="C334" s="55" t="s">
        <v>424</v>
      </c>
      <c r="D334" s="37">
        <v>16</v>
      </c>
      <c r="E334" s="44">
        <v>76</v>
      </c>
      <c r="F334" s="31">
        <v>50</v>
      </c>
      <c r="G334" s="13"/>
      <c r="H334" s="13"/>
      <c r="I334" s="13"/>
      <c r="J334" s="13"/>
      <c r="K334" s="64"/>
      <c r="L334" s="13"/>
      <c r="M334" s="5"/>
      <c r="N334" s="35">
        <f>SUM(D334:M334)</f>
        <v>142</v>
      </c>
    </row>
    <row r="335" spans="1:16" x14ac:dyDescent="0.25">
      <c r="A335" s="54"/>
      <c r="B335" s="54" t="s">
        <v>415</v>
      </c>
      <c r="C335" s="55" t="s">
        <v>416</v>
      </c>
      <c r="D335" s="37">
        <v>50</v>
      </c>
      <c r="E335" s="14">
        <v>72</v>
      </c>
      <c r="F335" s="31">
        <v>8</v>
      </c>
      <c r="G335" s="14"/>
      <c r="H335" s="13"/>
      <c r="I335" s="13"/>
      <c r="J335" s="13"/>
      <c r="K335" s="64"/>
      <c r="L335" s="13"/>
      <c r="M335" s="5"/>
      <c r="N335" s="35">
        <f>SUM(D335:K335)</f>
        <v>130</v>
      </c>
    </row>
    <row r="336" spans="1:16" x14ac:dyDescent="0.25">
      <c r="A336" s="54"/>
      <c r="B336" s="54" t="s">
        <v>421</v>
      </c>
      <c r="C336" s="55" t="s">
        <v>422</v>
      </c>
      <c r="D336" s="37">
        <v>19</v>
      </c>
      <c r="E336" s="54">
        <v>4</v>
      </c>
      <c r="F336" s="31">
        <v>107</v>
      </c>
      <c r="G336" s="54"/>
      <c r="H336" s="13"/>
      <c r="I336" s="13"/>
      <c r="J336" s="13"/>
      <c r="K336" s="13"/>
      <c r="L336" s="13"/>
      <c r="M336" s="13"/>
      <c r="N336" s="61">
        <f t="shared" ref="N336" si="22">SUM(D336:K336)</f>
        <v>130</v>
      </c>
    </row>
    <row r="337" spans="1:16" x14ac:dyDescent="0.25">
      <c r="A337" s="62" t="s">
        <v>428</v>
      </c>
      <c r="B337" s="42"/>
      <c r="C337" s="57"/>
      <c r="D337" s="42"/>
      <c r="E337" s="42"/>
      <c r="F337" s="42"/>
      <c r="G337" s="42"/>
      <c r="H337" s="42"/>
      <c r="I337" s="42"/>
      <c r="J337" s="42"/>
      <c r="K337" s="59"/>
      <c r="L337" s="59"/>
      <c r="M337" s="59"/>
      <c r="N337" s="59"/>
    </row>
    <row r="338" spans="1:16" x14ac:dyDescent="0.25">
      <c r="A338" s="54" t="s">
        <v>451</v>
      </c>
      <c r="B338" s="63" t="s">
        <v>447</v>
      </c>
      <c r="C338" s="55" t="s">
        <v>67</v>
      </c>
      <c r="D338" s="37">
        <v>66.875</v>
      </c>
      <c r="E338" s="13"/>
      <c r="F338" s="13"/>
      <c r="G338" s="13"/>
      <c r="H338" s="13"/>
      <c r="I338" s="13"/>
      <c r="J338" s="13"/>
      <c r="K338" s="64"/>
      <c r="L338" s="13"/>
      <c r="M338" s="5"/>
      <c r="N338" s="5"/>
      <c r="O338">
        <v>1</v>
      </c>
      <c r="P338">
        <v>0</v>
      </c>
    </row>
    <row r="339" spans="1:16" x14ac:dyDescent="0.25">
      <c r="A339" s="42"/>
      <c r="B339" s="42"/>
      <c r="C339" s="57"/>
      <c r="D339" s="42"/>
      <c r="E339" s="13"/>
      <c r="F339" s="13"/>
      <c r="G339" s="13"/>
      <c r="H339" s="13"/>
      <c r="I339" s="13"/>
      <c r="J339" s="13"/>
      <c r="K339" s="64"/>
      <c r="L339" s="13"/>
      <c r="M339" s="5"/>
      <c r="N339" s="5"/>
    </row>
    <row r="340" spans="1:16" x14ac:dyDescent="0.25">
      <c r="A340" s="54" t="s">
        <v>452</v>
      </c>
      <c r="B340" s="63" t="s">
        <v>429</v>
      </c>
      <c r="C340" s="55" t="s">
        <v>430</v>
      </c>
      <c r="D340" s="37">
        <v>70.313000000000002</v>
      </c>
      <c r="E340" s="13"/>
      <c r="F340" s="13"/>
      <c r="G340" s="13"/>
      <c r="H340" s="13"/>
      <c r="I340" s="13"/>
      <c r="J340" s="13"/>
      <c r="K340" s="64"/>
      <c r="L340" s="13"/>
      <c r="M340" s="5"/>
      <c r="N340" s="5"/>
    </row>
    <row r="341" spans="1:16" x14ac:dyDescent="0.25">
      <c r="B341" s="63" t="s">
        <v>410</v>
      </c>
      <c r="C341" s="55" t="s">
        <v>411</v>
      </c>
      <c r="D341" s="37">
        <v>67.42</v>
      </c>
      <c r="E341" s="13"/>
      <c r="F341" s="13"/>
      <c r="G341" s="13"/>
      <c r="H341" s="13"/>
      <c r="I341" s="13"/>
      <c r="J341" s="13"/>
      <c r="K341" s="64"/>
      <c r="L341" s="13"/>
      <c r="M341" s="5"/>
      <c r="N341" s="5"/>
    </row>
    <row r="342" spans="1:16" x14ac:dyDescent="0.25">
      <c r="B342" s="63" t="s">
        <v>64</v>
      </c>
      <c r="C342" s="55" t="s">
        <v>71</v>
      </c>
      <c r="D342" s="37">
        <v>64.375</v>
      </c>
      <c r="E342" s="13"/>
      <c r="F342" s="13"/>
      <c r="G342" s="13"/>
      <c r="H342" s="13"/>
      <c r="I342" s="13"/>
      <c r="J342" s="13"/>
      <c r="K342" s="64"/>
      <c r="L342" s="13"/>
      <c r="M342" s="5"/>
      <c r="N342" s="5"/>
      <c r="O342">
        <v>1</v>
      </c>
      <c r="P342">
        <v>1</v>
      </c>
    </row>
    <row r="343" spans="1:16" x14ac:dyDescent="0.25">
      <c r="A343" s="42"/>
      <c r="B343" s="42"/>
      <c r="C343" s="57"/>
      <c r="D343" s="42"/>
      <c r="E343" s="13"/>
      <c r="F343" s="13"/>
      <c r="G343" s="13"/>
      <c r="H343" s="13"/>
      <c r="I343" s="13"/>
      <c r="J343" s="13"/>
      <c r="K343" s="64"/>
      <c r="L343" s="13"/>
      <c r="M343" s="5"/>
      <c r="N343" s="5"/>
    </row>
    <row r="344" spans="1:16" x14ac:dyDescent="0.25">
      <c r="A344" s="54" t="s">
        <v>446</v>
      </c>
      <c r="B344" s="63" t="s">
        <v>447</v>
      </c>
      <c r="C344" s="55" t="s">
        <v>67</v>
      </c>
      <c r="D344" s="74">
        <v>66.956000000000003</v>
      </c>
      <c r="E344" s="13"/>
      <c r="F344" s="13"/>
      <c r="G344" s="13"/>
      <c r="H344" s="13"/>
      <c r="I344" s="13"/>
      <c r="J344" s="13"/>
      <c r="K344" s="64"/>
      <c r="L344" s="13"/>
      <c r="M344" s="5"/>
      <c r="N344" s="5"/>
    </row>
    <row r="345" spans="1:16" x14ac:dyDescent="0.25">
      <c r="B345" s="63" t="s">
        <v>445</v>
      </c>
      <c r="C345" s="55" t="s">
        <v>431</v>
      </c>
      <c r="D345" s="37">
        <v>64.13</v>
      </c>
      <c r="E345" s="13"/>
      <c r="F345" s="13"/>
      <c r="G345" s="13"/>
      <c r="H345" s="13"/>
      <c r="I345" s="13"/>
      <c r="J345" s="13"/>
      <c r="K345" s="64"/>
      <c r="L345" s="13"/>
      <c r="M345" s="5"/>
      <c r="N345" s="5"/>
      <c r="O345">
        <v>1</v>
      </c>
      <c r="P345">
        <v>1</v>
      </c>
    </row>
    <row r="346" spans="1:16" x14ac:dyDescent="0.25">
      <c r="A346" s="42"/>
      <c r="B346" s="42"/>
      <c r="C346" s="57"/>
      <c r="D346" s="42"/>
      <c r="E346" s="13"/>
      <c r="F346" s="13"/>
      <c r="G346" s="13"/>
      <c r="H346" s="13"/>
      <c r="I346" s="13"/>
      <c r="J346" s="13"/>
      <c r="K346" s="64"/>
      <c r="L346" s="13"/>
      <c r="M346" s="5"/>
      <c r="N346" s="5"/>
    </row>
    <row r="347" spans="1:16" x14ac:dyDescent="0.25">
      <c r="A347" s="54" t="s">
        <v>453</v>
      </c>
      <c r="B347" s="63" t="s">
        <v>432</v>
      </c>
      <c r="C347" s="55" t="s">
        <v>433</v>
      </c>
      <c r="D347" s="37">
        <v>68.635999999999996</v>
      </c>
      <c r="E347" s="13"/>
      <c r="F347" s="13"/>
      <c r="G347" s="13"/>
      <c r="H347" s="13"/>
      <c r="I347" s="13"/>
      <c r="J347" s="13"/>
      <c r="K347" s="64"/>
      <c r="L347" s="13"/>
      <c r="M347" s="5"/>
      <c r="N347" s="5"/>
      <c r="O347">
        <v>1</v>
      </c>
      <c r="P347">
        <v>1</v>
      </c>
    </row>
    <row r="348" spans="1:16" x14ac:dyDescent="0.25">
      <c r="B348" s="63" t="s">
        <v>66</v>
      </c>
      <c r="C348" s="55" t="s">
        <v>67</v>
      </c>
      <c r="D348" s="37">
        <v>66.36</v>
      </c>
      <c r="E348" s="13"/>
      <c r="F348" s="13"/>
      <c r="G348" s="13"/>
      <c r="H348" s="13"/>
      <c r="I348" s="13"/>
      <c r="J348" s="13"/>
      <c r="K348" s="64"/>
      <c r="L348" s="13"/>
      <c r="M348" s="5"/>
      <c r="N348" s="5"/>
    </row>
    <row r="349" spans="1:16" x14ac:dyDescent="0.25">
      <c r="A349" s="54"/>
      <c r="B349" s="63" t="s">
        <v>434</v>
      </c>
      <c r="C349" s="55" t="s">
        <v>435</v>
      </c>
      <c r="D349" s="37">
        <v>61.552</v>
      </c>
      <c r="E349" s="13"/>
      <c r="F349" s="13"/>
      <c r="G349" s="13"/>
      <c r="H349" s="13"/>
      <c r="I349" s="13"/>
      <c r="J349" s="13"/>
      <c r="K349" s="64"/>
      <c r="L349" s="13"/>
      <c r="M349" s="5"/>
      <c r="N349" s="5"/>
    </row>
    <row r="350" spans="1:16" x14ac:dyDescent="0.25">
      <c r="A350" s="42"/>
      <c r="B350" s="42"/>
      <c r="C350" s="57"/>
      <c r="D350" s="42"/>
      <c r="E350" s="13"/>
      <c r="F350" s="13"/>
      <c r="G350" s="13"/>
      <c r="H350" s="13"/>
      <c r="I350" s="13"/>
      <c r="J350" s="13"/>
      <c r="K350" s="64"/>
      <c r="L350" s="13"/>
      <c r="M350" s="5"/>
      <c r="N350" s="5"/>
    </row>
    <row r="351" spans="1:16" x14ac:dyDescent="0.25">
      <c r="A351" s="54" t="s">
        <v>436</v>
      </c>
      <c r="B351" s="65" t="s">
        <v>437</v>
      </c>
      <c r="C351" s="55" t="s">
        <v>438</v>
      </c>
      <c r="D351" s="37">
        <v>68.382000000000005</v>
      </c>
      <c r="E351" s="13"/>
      <c r="F351" s="13"/>
      <c r="G351" s="13"/>
      <c r="H351" s="13"/>
      <c r="I351" s="13"/>
      <c r="J351" s="13"/>
      <c r="K351" s="64"/>
      <c r="L351" s="13"/>
      <c r="M351" s="5"/>
      <c r="N351" s="5"/>
      <c r="O351">
        <v>1</v>
      </c>
      <c r="P351">
        <v>0</v>
      </c>
    </row>
    <row r="352" spans="1:16" x14ac:dyDescent="0.25">
      <c r="A352" s="42"/>
      <c r="B352" s="42"/>
      <c r="C352" s="57"/>
      <c r="D352" s="42"/>
      <c r="E352" s="13"/>
      <c r="F352" s="13"/>
      <c r="G352" s="13"/>
      <c r="H352" s="13"/>
      <c r="I352" s="13"/>
      <c r="J352" s="13"/>
      <c r="K352" s="64"/>
      <c r="L352" s="13"/>
      <c r="M352" s="5"/>
      <c r="N352" s="5"/>
    </row>
    <row r="353" spans="1:16" x14ac:dyDescent="0.25">
      <c r="A353" s="54" t="s">
        <v>439</v>
      </c>
      <c r="B353" s="63" t="s">
        <v>442</v>
      </c>
      <c r="C353" s="55" t="s">
        <v>443</v>
      </c>
      <c r="D353" s="37">
        <v>69.031999999999996</v>
      </c>
      <c r="E353" s="13"/>
      <c r="F353" s="13"/>
      <c r="G353" s="13"/>
      <c r="H353" s="13"/>
      <c r="I353" s="13"/>
      <c r="J353" s="13"/>
      <c r="K353" s="64"/>
      <c r="L353" s="13"/>
      <c r="M353" s="5"/>
      <c r="N353" s="5"/>
      <c r="O353">
        <v>1</v>
      </c>
      <c r="P353">
        <v>1</v>
      </c>
    </row>
    <row r="354" spans="1:16" x14ac:dyDescent="0.25">
      <c r="A354" s="54"/>
      <c r="B354" s="63" t="s">
        <v>440</v>
      </c>
      <c r="C354" s="55" t="s">
        <v>441</v>
      </c>
      <c r="D354" s="66">
        <v>63.65</v>
      </c>
      <c r="E354" s="13"/>
      <c r="F354" s="13"/>
      <c r="G354" s="13"/>
      <c r="H354" s="13"/>
      <c r="I354" s="13"/>
      <c r="J354" s="13"/>
      <c r="K354" s="64"/>
      <c r="L354" s="13"/>
      <c r="M354" s="5"/>
      <c r="N354" s="5"/>
    </row>
    <row r="355" spans="1:16" x14ac:dyDescent="0.25">
      <c r="A355" s="54"/>
      <c r="B355" s="63" t="s">
        <v>276</v>
      </c>
      <c r="C355" s="55" t="s">
        <v>277</v>
      </c>
      <c r="D355" s="66">
        <v>62.5</v>
      </c>
      <c r="E355" s="13"/>
      <c r="F355" s="13"/>
      <c r="G355" s="13"/>
      <c r="H355" s="13"/>
      <c r="I355" s="13"/>
      <c r="J355" s="13"/>
      <c r="K355" s="64"/>
      <c r="L355" s="13"/>
      <c r="M355" s="5"/>
      <c r="N355" s="5"/>
    </row>
    <row r="356" spans="1:16" x14ac:dyDescent="0.25">
      <c r="A356" s="54"/>
      <c r="B356" s="63" t="s">
        <v>444</v>
      </c>
      <c r="C356" s="55" t="s">
        <v>286</v>
      </c>
      <c r="D356" s="37">
        <v>56.75</v>
      </c>
      <c r="E356" s="13"/>
      <c r="F356" s="13"/>
      <c r="G356" s="13"/>
      <c r="H356" s="13"/>
      <c r="I356" s="13"/>
      <c r="J356" s="13"/>
      <c r="K356" s="64"/>
      <c r="L356" s="13"/>
      <c r="M356" s="5"/>
      <c r="N356" s="5"/>
    </row>
    <row r="357" spans="1:16" x14ac:dyDescent="0.25">
      <c r="A357" s="42"/>
      <c r="B357" s="42"/>
      <c r="C357" s="57"/>
      <c r="D357" s="42"/>
      <c r="E357" s="13"/>
      <c r="F357" s="13"/>
      <c r="G357" s="13"/>
      <c r="H357" s="13"/>
      <c r="I357" s="13"/>
      <c r="J357" s="13"/>
      <c r="K357" s="64"/>
      <c r="L357" s="13"/>
      <c r="M357" s="5"/>
      <c r="N357" s="5"/>
    </row>
    <row r="358" spans="1:16" s="28" customFormat="1" x14ac:dyDescent="0.25">
      <c r="A358" s="13" t="s">
        <v>459</v>
      </c>
      <c r="B358" s="73" t="s">
        <v>457</v>
      </c>
      <c r="C358" s="71" t="s">
        <v>458</v>
      </c>
      <c r="D358" s="13">
        <v>22</v>
      </c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28">
        <v>1</v>
      </c>
      <c r="P358" s="28">
        <v>0</v>
      </c>
    </row>
    <row r="359" spans="1:16" x14ac:dyDescent="0.25">
      <c r="A359" s="42"/>
      <c r="B359" s="42"/>
      <c r="C359" s="57"/>
      <c r="D359" s="42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6" x14ac:dyDescent="0.25">
      <c r="A360" s="54" t="s">
        <v>456</v>
      </c>
      <c r="B360" s="72" t="s">
        <v>457</v>
      </c>
      <c r="C360" s="55" t="s">
        <v>458</v>
      </c>
      <c r="D360" s="54">
        <v>150</v>
      </c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>
        <v>1</v>
      </c>
      <c r="P360">
        <v>0</v>
      </c>
    </row>
    <row r="361" spans="1:16" x14ac:dyDescent="0.25">
      <c r="B361" s="69"/>
      <c r="C361" s="70"/>
      <c r="N361" t="s">
        <v>17</v>
      </c>
      <c r="O361">
        <f>SUM(O1:O360)</f>
        <v>63</v>
      </c>
      <c r="P361">
        <f>SUM(P1:P360)</f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Lantheus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Cloutier, Selina</dc:creator>
  <cp:lastModifiedBy>Cloutier, Selina</cp:lastModifiedBy>
  <dcterms:created xsi:type="dcterms:W3CDTF">2018-10-25T15:55:06Z</dcterms:created>
  <dcterms:modified xsi:type="dcterms:W3CDTF">2018-11-12T16:12:38Z</dcterms:modified>
</cp:coreProperties>
</file>